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<sst xmlns="http://schemas.openxmlformats.org/spreadsheetml/2006/main" count="60" uniqueCount="54">
  <si>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</si>
  <si>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</si>
  <si>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</si>
  <si>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</si>
  <si>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</si>
  <si>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</si>
  <si>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</si>
  <si>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</si>
  <si>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</si>
  <si>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</si>
  <si>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</si>
  <si>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</si>
  <si>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</si>
  <si>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</si>
  <si>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</si>
  <si>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</si>
  <si>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</si>
  <si>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</si>
  <si>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</si>
  <si>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</si>
  <si>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</si>
  <si>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   Родник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</si>
  <si>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</si>
  <si>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</si>
  <si>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</si>
  <si>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</si>
  <si>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</si>
  <si>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</si>
  <si>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</t>
  </si>
  <si>
    <t>факт</t>
  </si>
  <si>
    <t>%</t>
  </si>
  <si>
    <t>план</t>
  </si>
  <si>
    <t xml:space="preserve">                                      </t>
  </si>
  <si>
    <t xml:space="preserve">             </t>
  </si>
  <si>
    <t>``</t>
  </si>
  <si>
    <t xml:space="preserve">зябь </t>
  </si>
  <si>
    <t>Мн.травы</t>
  </si>
  <si>
    <t xml:space="preserve">                                 П О Д К О Р М К А</t>
  </si>
  <si>
    <t>озимые</t>
  </si>
  <si>
    <t>Протрав-</t>
  </si>
  <si>
    <t>лено се-</t>
  </si>
  <si>
    <t>мян, тн</t>
  </si>
  <si>
    <t xml:space="preserve"> Боронование, га</t>
  </si>
  <si>
    <t xml:space="preserve"> зябь</t>
  </si>
  <si>
    <t>озим.</t>
  </si>
  <si>
    <t xml:space="preserve">                  </t>
  </si>
  <si>
    <t xml:space="preserve">                                                        Информация о сельскохозяйственных работах в хозяйствах </t>
  </si>
  <si>
    <t xml:space="preserve">                                               района  на  22.04.2004г.</t>
  </si>
  <si>
    <t>Яровиз.-</t>
  </si>
  <si>
    <t>карт.-</t>
  </si>
  <si>
    <t xml:space="preserve"> тн</t>
  </si>
  <si>
    <t xml:space="preserve">  всего</t>
  </si>
  <si>
    <t xml:space="preserve">   в  том   числе</t>
  </si>
  <si>
    <t>мн.трав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</si>
</sst>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85725</xdr:rowOff>
    </xdr:from>
    <xdr:ext cx="85725" cy="200025"/>
    <xdr:sp>
      <xdr:nvSpPr>
        <xdr:cNvPr id="1" name="TextBox 60"/>
        <xdr:cNvSpPr txBox="1">
          <a:spLocks noChangeArrowheads="1"/>
        </xdr:cNvSpPr>
      </xdr:nvSpPr>
      <xdr:spPr>
        <a:xfrm>
          <a:off x="1638300" y="2419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85725" cy="200025"/>
    <xdr:sp>
      <xdr:nvSpPr>
        <xdr:cNvPr id="2" name="TextBox 61"/>
        <xdr:cNvSpPr txBox="1">
          <a:spLocks noChangeArrowheads="1"/>
        </xdr:cNvSpPr>
      </xdr:nvSpPr>
      <xdr:spPr>
        <a:xfrm>
          <a:off x="1638300" y="2419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85725" cy="200025"/>
    <xdr:sp>
      <xdr:nvSpPr>
        <xdr:cNvPr id="3" name="TextBox 62"/>
        <xdr:cNvSpPr txBox="1">
          <a:spLocks noChangeArrowheads="1"/>
        </xdr:cNvSpPr>
      </xdr:nvSpPr>
      <xdr:spPr>
        <a:xfrm>
          <a:off x="1638300" y="2419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1">
      <selection activeCell="N33" sqref="N33"/>
    </sheetView>
  </sheetViews>
  <sheetFormatPr defaultColWidth="9.00390625" defaultRowHeight="12.75"/>
  <cols>
    <col min="1" max="1" width="21.375" style="0" customWidth="1"/>
    <col min="2" max="2" width="0.12890625" style="0" customWidth="1"/>
    <col min="3" max="3" width="7.625" style="0" customWidth="1"/>
    <col min="4" max="4" width="6.375" style="0" customWidth="1"/>
    <col min="5" max="5" width="6.75390625" style="0" customWidth="1"/>
    <col min="6" max="7" width="7.625" style="0" customWidth="1"/>
    <col min="8" max="8" width="6.625" style="0" customWidth="1"/>
    <col min="9" max="9" width="7.625" style="0" customWidth="1"/>
    <col min="10" max="10" width="7.875" style="0" customWidth="1"/>
    <col min="11" max="11" width="6.625" style="0" customWidth="1"/>
    <col min="12" max="12" width="8.625" style="0" customWidth="1"/>
    <col min="14" max="14" width="7.375" style="0" customWidth="1"/>
    <col min="15" max="15" width="7.25390625" style="0" customWidth="1"/>
    <col min="16" max="16" width="7.625" style="0" customWidth="1"/>
    <col min="17" max="17" width="7.00390625" style="0" customWidth="1"/>
    <col min="18" max="18" width="7.625" style="0" customWidth="1"/>
  </cols>
  <sheetData>
    <row r="1" spans="1:2" ht="15.75">
      <c r="A1" s="7" t="s">
        <v>46</v>
      </c>
      <c r="B1" s="7"/>
    </row>
    <row r="2" spans="1:3" ht="15">
      <c r="A2" s="4"/>
      <c r="B2" s="4"/>
      <c r="C2" t="s">
        <v>47</v>
      </c>
    </row>
    <row r="3" spans="1:2" ht="15">
      <c r="A3" s="4"/>
      <c r="B3" s="4"/>
    </row>
    <row r="4" spans="1:17" ht="15">
      <c r="A4" s="29"/>
      <c r="B4" s="9"/>
      <c r="C4" s="27"/>
      <c r="D4" s="31"/>
      <c r="E4" s="31" t="s">
        <v>37</v>
      </c>
      <c r="F4" s="31"/>
      <c r="G4" s="31"/>
      <c r="H4" s="31"/>
      <c r="I4" s="31"/>
      <c r="J4" s="31"/>
      <c r="K4" s="31"/>
      <c r="L4" s="39" t="s">
        <v>48</v>
      </c>
      <c r="M4" s="33" t="s">
        <v>39</v>
      </c>
      <c r="N4" s="27"/>
      <c r="O4" s="42" t="s">
        <v>42</v>
      </c>
      <c r="P4" s="42"/>
      <c r="Q4" s="43"/>
    </row>
    <row r="5" spans="1:17" ht="15">
      <c r="A5" s="30"/>
      <c r="B5" s="4"/>
      <c r="C5" s="27"/>
      <c r="D5" s="31" t="s">
        <v>38</v>
      </c>
      <c r="E5" s="22"/>
      <c r="F5" s="18"/>
      <c r="G5" s="23" t="s">
        <v>35</v>
      </c>
      <c r="H5" s="22"/>
      <c r="I5" s="18"/>
      <c r="J5" s="26" t="s">
        <v>36</v>
      </c>
      <c r="K5" s="26"/>
      <c r="L5" s="40" t="s">
        <v>49</v>
      </c>
      <c r="M5" s="37" t="s">
        <v>40</v>
      </c>
      <c r="N5" s="37" t="s">
        <v>51</v>
      </c>
      <c r="O5" s="21" t="s">
        <v>52</v>
      </c>
      <c r="P5" s="23"/>
      <c r="Q5" s="25"/>
    </row>
    <row r="6" spans="1:17" ht="13.5" customHeight="1">
      <c r="A6" s="16"/>
      <c r="B6" s="9"/>
      <c r="C6" s="20" t="s">
        <v>31</v>
      </c>
      <c r="D6" s="32" t="s">
        <v>29</v>
      </c>
      <c r="E6" s="18" t="s">
        <v>30</v>
      </c>
      <c r="F6" s="20" t="s">
        <v>31</v>
      </c>
      <c r="G6" s="32" t="s">
        <v>29</v>
      </c>
      <c r="H6" s="18" t="s">
        <v>30</v>
      </c>
      <c r="I6" s="20" t="s">
        <v>31</v>
      </c>
      <c r="J6" s="32" t="s">
        <v>29</v>
      </c>
      <c r="K6" s="18" t="s">
        <v>30</v>
      </c>
      <c r="L6" s="41" t="s">
        <v>50</v>
      </c>
      <c r="M6" s="38" t="s">
        <v>41</v>
      </c>
      <c r="N6" s="38"/>
      <c r="O6" s="1" t="s">
        <v>43</v>
      </c>
      <c r="P6" s="5" t="s">
        <v>53</v>
      </c>
      <c r="Q6" s="5" t="s">
        <v>44</v>
      </c>
    </row>
    <row r="7" spans="1:17" ht="13.5" customHeight="1">
      <c r="A7" s="16" t="s">
        <v>0</v>
      </c>
      <c r="B7" s="8"/>
      <c r="C7" s="28">
        <v>270</v>
      </c>
      <c r="D7" s="28"/>
      <c r="E7" s="35"/>
      <c r="F7" s="28">
        <v>2102</v>
      </c>
      <c r="G7" s="28"/>
      <c r="H7" s="28"/>
      <c r="I7" s="35">
        <v>1126</v>
      </c>
      <c r="J7" s="35"/>
      <c r="K7" s="36"/>
      <c r="L7" s="20"/>
      <c r="M7" s="20"/>
      <c r="N7" s="20">
        <f>O7+P7+Q7</f>
        <v>170</v>
      </c>
      <c r="O7" s="20">
        <v>120</v>
      </c>
      <c r="P7" s="6">
        <v>50</v>
      </c>
      <c r="Q7" s="6"/>
    </row>
    <row r="8" spans="1:17" ht="13.5" customHeight="1">
      <c r="A8" s="13" t="s">
        <v>1</v>
      </c>
      <c r="B8" s="9"/>
      <c r="C8" s="20">
        <v>150</v>
      </c>
      <c r="D8" s="20">
        <v>150</v>
      </c>
      <c r="E8" s="35">
        <f>D8/C8*100</f>
        <v>100</v>
      </c>
      <c r="F8" s="20">
        <v>1431</v>
      </c>
      <c r="G8" s="20"/>
      <c r="H8" s="20"/>
      <c r="I8" s="35">
        <v>995</v>
      </c>
      <c r="J8" s="35"/>
      <c r="K8" s="36"/>
      <c r="L8" s="20">
        <v>45</v>
      </c>
      <c r="M8" s="20">
        <v>70</v>
      </c>
      <c r="N8" s="20"/>
      <c r="O8" s="20"/>
      <c r="P8" s="6"/>
      <c r="Q8" s="6"/>
    </row>
    <row r="9" spans="1:17" ht="13.5" customHeight="1">
      <c r="A9" s="14" t="s">
        <v>2</v>
      </c>
      <c r="B9" s="11"/>
      <c r="C9" s="20">
        <v>40</v>
      </c>
      <c r="D9" s="20"/>
      <c r="E9" s="35"/>
      <c r="F9" s="20">
        <v>600</v>
      </c>
      <c r="G9" s="20"/>
      <c r="H9" s="20"/>
      <c r="I9" s="20">
        <v>327</v>
      </c>
      <c r="J9" s="35"/>
      <c r="K9" s="36"/>
      <c r="L9" s="20"/>
      <c r="M9" s="20"/>
      <c r="N9" s="20"/>
      <c r="O9" s="20"/>
      <c r="P9" s="6"/>
      <c r="Q9" s="6"/>
    </row>
    <row r="10" spans="1:17" ht="13.5" customHeight="1">
      <c r="A10" s="13" t="s">
        <v>3</v>
      </c>
      <c r="B10" s="9"/>
      <c r="C10" s="20"/>
      <c r="D10" s="20"/>
      <c r="E10" s="35"/>
      <c r="F10" s="20">
        <v>1518</v>
      </c>
      <c r="G10" s="20"/>
      <c r="H10" s="20"/>
      <c r="I10" s="35">
        <v>693</v>
      </c>
      <c r="J10" s="35"/>
      <c r="K10" s="36"/>
      <c r="L10" s="20"/>
      <c r="M10" s="20">
        <v>75</v>
      </c>
      <c r="N10" s="20">
        <f>O10+P10+Q10</f>
        <v>105</v>
      </c>
      <c r="O10" s="20">
        <v>25</v>
      </c>
      <c r="P10" s="6">
        <v>80</v>
      </c>
      <c r="Q10" s="6"/>
    </row>
    <row r="11" spans="1:17" ht="13.5" customHeight="1">
      <c r="A11" s="14" t="s">
        <v>4</v>
      </c>
      <c r="B11" s="11"/>
      <c r="C11" s="20">
        <v>120</v>
      </c>
      <c r="D11" s="20"/>
      <c r="E11" s="35"/>
      <c r="F11" s="20">
        <v>669</v>
      </c>
      <c r="G11" s="20"/>
      <c r="H11" s="20"/>
      <c r="I11" s="35">
        <v>478</v>
      </c>
      <c r="J11" s="35"/>
      <c r="K11" s="36"/>
      <c r="L11" s="20"/>
      <c r="M11" s="20"/>
      <c r="N11" s="20"/>
      <c r="O11" s="20"/>
      <c r="P11" s="6"/>
      <c r="Q11" s="6"/>
    </row>
    <row r="12" spans="1:17" ht="13.5" customHeight="1">
      <c r="A12" s="14" t="s">
        <v>5</v>
      </c>
      <c r="B12" s="11"/>
      <c r="C12" s="20"/>
      <c r="D12" s="20"/>
      <c r="E12" s="35"/>
      <c r="F12" s="20">
        <v>458</v>
      </c>
      <c r="G12" s="20"/>
      <c r="H12" s="20"/>
      <c r="I12" s="20">
        <v>418</v>
      </c>
      <c r="J12" s="35"/>
      <c r="K12" s="36"/>
      <c r="L12" s="20"/>
      <c r="M12" s="20"/>
      <c r="N12" s="20"/>
      <c r="O12" s="20"/>
      <c r="P12" s="6"/>
      <c r="Q12" s="6"/>
    </row>
    <row r="13" spans="1:17" ht="13.5" customHeight="1">
      <c r="A13" s="15" t="s">
        <v>6</v>
      </c>
      <c r="B13" s="10"/>
      <c r="C13" s="20"/>
      <c r="D13" s="20"/>
      <c r="E13" s="35"/>
      <c r="F13" s="20">
        <v>867</v>
      </c>
      <c r="G13" s="20"/>
      <c r="H13" s="20"/>
      <c r="I13" s="35">
        <v>280</v>
      </c>
      <c r="J13" s="35"/>
      <c r="K13" s="36"/>
      <c r="L13" s="20"/>
      <c r="M13" s="20"/>
      <c r="N13" s="20"/>
      <c r="O13" s="20"/>
      <c r="P13" s="6"/>
      <c r="Q13" s="6"/>
    </row>
    <row r="14" spans="1:20" ht="13.5" customHeight="1">
      <c r="A14" s="14" t="s">
        <v>7</v>
      </c>
      <c r="B14" s="11"/>
      <c r="C14" s="20"/>
      <c r="D14" s="20"/>
      <c r="E14" s="35"/>
      <c r="F14" s="20">
        <v>1089</v>
      </c>
      <c r="G14" s="20"/>
      <c r="H14" s="20"/>
      <c r="I14" s="20">
        <v>612</v>
      </c>
      <c r="J14" s="35"/>
      <c r="K14" s="36"/>
      <c r="L14" s="20"/>
      <c r="M14" s="20"/>
      <c r="N14" s="20"/>
      <c r="O14" s="20"/>
      <c r="P14" s="6"/>
      <c r="Q14" s="6"/>
      <c r="T14" t="s">
        <v>45</v>
      </c>
    </row>
    <row r="15" spans="1:17" ht="13.5" customHeight="1">
      <c r="A15" s="14" t="s">
        <v>25</v>
      </c>
      <c r="B15" s="11"/>
      <c r="C15" s="20"/>
      <c r="D15" s="20"/>
      <c r="E15" s="35"/>
      <c r="F15" s="20">
        <v>1618</v>
      </c>
      <c r="G15" s="20"/>
      <c r="H15" s="20"/>
      <c r="I15" s="20">
        <v>435</v>
      </c>
      <c r="J15" s="35"/>
      <c r="K15" s="36"/>
      <c r="L15" s="20"/>
      <c r="M15" s="20"/>
      <c r="N15" s="20">
        <f>O15+P15+Q15</f>
        <v>100</v>
      </c>
      <c r="O15" s="20"/>
      <c r="P15" s="6">
        <v>50</v>
      </c>
      <c r="Q15" s="6">
        <v>50</v>
      </c>
    </row>
    <row r="16" spans="1:17" ht="13.5" customHeight="1">
      <c r="A16" s="14" t="s">
        <v>21</v>
      </c>
      <c r="B16" s="11"/>
      <c r="C16" s="20">
        <v>50</v>
      </c>
      <c r="D16" s="20"/>
      <c r="E16" s="35"/>
      <c r="F16" s="20">
        <v>420</v>
      </c>
      <c r="G16" s="20"/>
      <c r="H16" s="20"/>
      <c r="I16" s="35">
        <v>252</v>
      </c>
      <c r="J16" s="35"/>
      <c r="K16" s="36"/>
      <c r="L16" s="20"/>
      <c r="M16" s="20"/>
      <c r="N16" s="20"/>
      <c r="O16" s="20"/>
      <c r="P16" s="6"/>
      <c r="Q16" s="6"/>
    </row>
    <row r="17" spans="1:17" ht="13.5" customHeight="1">
      <c r="A17" s="14" t="s">
        <v>22</v>
      </c>
      <c r="B17" s="11"/>
      <c r="C17" s="20">
        <v>80</v>
      </c>
      <c r="D17" s="20"/>
      <c r="E17" s="35"/>
      <c r="F17" s="20">
        <v>485</v>
      </c>
      <c r="G17" s="20"/>
      <c r="H17" s="20"/>
      <c r="I17" s="20">
        <v>282</v>
      </c>
      <c r="J17" s="35"/>
      <c r="K17" s="36"/>
      <c r="L17" s="20"/>
      <c r="M17" s="20">
        <v>50</v>
      </c>
      <c r="N17" s="20">
        <f>O17+P17+Q17</f>
        <v>78</v>
      </c>
      <c r="O17" s="20">
        <v>38</v>
      </c>
      <c r="P17" s="6">
        <v>40</v>
      </c>
      <c r="Q17" s="6"/>
    </row>
    <row r="18" spans="1:17" ht="13.5" customHeight="1">
      <c r="A18" s="13" t="s">
        <v>8</v>
      </c>
      <c r="B18" s="9"/>
      <c r="C18" s="20">
        <v>125</v>
      </c>
      <c r="D18" s="20"/>
      <c r="E18" s="35"/>
      <c r="F18" s="20">
        <v>486</v>
      </c>
      <c r="G18" s="20"/>
      <c r="H18" s="20"/>
      <c r="I18" s="35">
        <v>332</v>
      </c>
      <c r="J18" s="35">
        <v>35</v>
      </c>
      <c r="K18" s="35">
        <f>J18/I18*100</f>
        <v>10.542168674698797</v>
      </c>
      <c r="L18" s="20"/>
      <c r="M18" s="20"/>
      <c r="N18" s="20">
        <f>O18+P18+Q18</f>
        <v>20</v>
      </c>
      <c r="O18" s="20"/>
      <c r="P18" s="6">
        <v>20</v>
      </c>
      <c r="Q18" s="6"/>
    </row>
    <row r="19" spans="1:17" ht="13.5" customHeight="1">
      <c r="A19" s="14" t="s">
        <v>26</v>
      </c>
      <c r="B19" s="11"/>
      <c r="C19" s="20"/>
      <c r="D19" s="20"/>
      <c r="E19" s="35"/>
      <c r="F19" s="20">
        <v>2069</v>
      </c>
      <c r="G19" s="20"/>
      <c r="H19" s="20"/>
      <c r="I19" s="20">
        <v>650</v>
      </c>
      <c r="J19" s="35"/>
      <c r="K19" s="36"/>
      <c r="L19" s="20"/>
      <c r="M19" s="20"/>
      <c r="N19" s="20"/>
      <c r="O19" s="20"/>
      <c r="P19" s="6"/>
      <c r="Q19" s="6"/>
    </row>
    <row r="20" spans="1:17" ht="13.5" customHeight="1">
      <c r="A20" s="13" t="s">
        <v>23</v>
      </c>
      <c r="B20" s="9"/>
      <c r="C20" s="20"/>
      <c r="D20" s="20"/>
      <c r="E20" s="35"/>
      <c r="F20" s="20">
        <v>821</v>
      </c>
      <c r="G20" s="20"/>
      <c r="H20" s="20"/>
      <c r="I20" s="20">
        <v>349</v>
      </c>
      <c r="J20" s="35"/>
      <c r="K20" s="36"/>
      <c r="L20" s="20"/>
      <c r="M20" s="20"/>
      <c r="N20" s="20"/>
      <c r="O20" s="20"/>
      <c r="P20" s="6"/>
      <c r="Q20" s="6"/>
    </row>
    <row r="21" spans="1:17" ht="13.5" customHeight="1">
      <c r="A21" s="14" t="s">
        <v>9</v>
      </c>
      <c r="B21" s="11"/>
      <c r="C21" s="20">
        <v>125</v>
      </c>
      <c r="D21" s="20">
        <v>100</v>
      </c>
      <c r="E21" s="35">
        <f>D21/C21*100</f>
        <v>80</v>
      </c>
      <c r="F21" s="20">
        <v>884</v>
      </c>
      <c r="G21" s="20">
        <v>35</v>
      </c>
      <c r="H21" s="35">
        <f>G21/F21*100</f>
        <v>3.959276018099547</v>
      </c>
      <c r="I21" s="35">
        <v>370</v>
      </c>
      <c r="J21" s="35"/>
      <c r="K21" s="36"/>
      <c r="L21" s="20"/>
      <c r="M21" s="20">
        <v>40</v>
      </c>
      <c r="N21" s="20">
        <f>O21+P21+Q21</f>
        <v>40</v>
      </c>
      <c r="O21" s="20"/>
      <c r="P21" s="6">
        <v>40</v>
      </c>
      <c r="Q21" s="6"/>
    </row>
    <row r="22" spans="1:17" ht="13.5" customHeight="1">
      <c r="A22" s="13" t="s">
        <v>10</v>
      </c>
      <c r="B22" s="9"/>
      <c r="C22" s="20">
        <v>35</v>
      </c>
      <c r="D22" s="20"/>
      <c r="E22" s="35"/>
      <c r="F22" s="20">
        <v>409</v>
      </c>
      <c r="G22" s="20"/>
      <c r="H22" s="20"/>
      <c r="I22" s="35">
        <v>545</v>
      </c>
      <c r="J22" s="35"/>
      <c r="K22" s="36"/>
      <c r="L22" s="20"/>
      <c r="M22" s="20"/>
      <c r="N22" s="20">
        <f>O22+P22+Q22</f>
        <v>80</v>
      </c>
      <c r="O22" s="20"/>
      <c r="P22" s="6">
        <v>80</v>
      </c>
      <c r="Q22" s="6"/>
    </row>
    <row r="23" spans="1:17" ht="13.5" customHeight="1">
      <c r="A23" s="14" t="s">
        <v>11</v>
      </c>
      <c r="B23" s="12"/>
      <c r="C23" s="20">
        <v>80</v>
      </c>
      <c r="D23" s="20">
        <v>100</v>
      </c>
      <c r="E23" s="35">
        <f>D23/C23*100</f>
        <v>125</v>
      </c>
      <c r="F23" s="20">
        <v>888</v>
      </c>
      <c r="G23" s="20">
        <v>200</v>
      </c>
      <c r="H23" s="35">
        <f>G23/F23*100</f>
        <v>22.52252252252252</v>
      </c>
      <c r="I23" s="35">
        <v>470</v>
      </c>
      <c r="J23" s="35">
        <v>100</v>
      </c>
      <c r="K23" s="35">
        <f>J23/I23*100</f>
        <v>21.27659574468085</v>
      </c>
      <c r="L23" s="20">
        <v>40</v>
      </c>
      <c r="M23" s="20"/>
      <c r="N23" s="20"/>
      <c r="O23" s="20"/>
      <c r="P23" s="6"/>
      <c r="Q23" s="6"/>
    </row>
    <row r="24" spans="1:17" ht="13.5" customHeight="1">
      <c r="A24" s="13" t="s">
        <v>12</v>
      </c>
      <c r="B24" s="9"/>
      <c r="C24" s="20"/>
      <c r="D24" s="20"/>
      <c r="E24" s="35"/>
      <c r="F24" s="20">
        <v>836</v>
      </c>
      <c r="G24" s="20"/>
      <c r="H24" s="20"/>
      <c r="I24" s="35">
        <v>430</v>
      </c>
      <c r="J24" s="35"/>
      <c r="K24" s="36"/>
      <c r="L24" s="20"/>
      <c r="M24" s="20"/>
      <c r="N24" s="20">
        <f>O24+P24+Q24</f>
        <v>80</v>
      </c>
      <c r="O24" s="20"/>
      <c r="P24" s="6">
        <v>80</v>
      </c>
      <c r="Q24" s="6"/>
    </row>
    <row r="25" spans="1:17" ht="13.5" customHeight="1">
      <c r="A25" s="14" t="s">
        <v>24</v>
      </c>
      <c r="B25" s="11"/>
      <c r="C25" s="20"/>
      <c r="D25" s="20"/>
      <c r="E25" s="35"/>
      <c r="F25" s="20">
        <v>232</v>
      </c>
      <c r="G25" s="20"/>
      <c r="H25" s="20"/>
      <c r="I25" s="20">
        <v>46</v>
      </c>
      <c r="J25" s="35"/>
      <c r="K25" s="36"/>
      <c r="L25" s="20"/>
      <c r="M25" s="20"/>
      <c r="N25" s="20"/>
      <c r="O25" s="20"/>
      <c r="P25" s="6"/>
      <c r="Q25" s="6"/>
    </row>
    <row r="26" spans="1:17" ht="13.5" customHeight="1">
      <c r="A26" s="13" t="s">
        <v>13</v>
      </c>
      <c r="B26" s="9"/>
      <c r="C26" s="20"/>
      <c r="D26" s="20"/>
      <c r="E26" s="35"/>
      <c r="F26" s="20">
        <v>519</v>
      </c>
      <c r="G26" s="20"/>
      <c r="H26" s="20"/>
      <c r="I26" s="20">
        <v>403</v>
      </c>
      <c r="J26" s="35"/>
      <c r="K26" s="36"/>
      <c r="L26" s="20"/>
      <c r="M26" s="20"/>
      <c r="N26" s="20"/>
      <c r="O26" s="20"/>
      <c r="P26" s="6"/>
      <c r="Q26" s="6"/>
    </row>
    <row r="27" spans="1:17" ht="13.5" customHeight="1">
      <c r="A27" s="14" t="s">
        <v>14</v>
      </c>
      <c r="B27" s="11"/>
      <c r="C27" s="20">
        <v>90</v>
      </c>
      <c r="D27" s="20"/>
      <c r="E27" s="35"/>
      <c r="F27" s="20">
        <v>625</v>
      </c>
      <c r="G27" s="20"/>
      <c r="H27" s="20"/>
      <c r="I27" s="35">
        <v>574</v>
      </c>
      <c r="J27" s="35"/>
      <c r="K27" s="36"/>
      <c r="L27" s="20"/>
      <c r="M27" s="20"/>
      <c r="N27" s="20"/>
      <c r="O27" s="20"/>
      <c r="P27" s="6"/>
      <c r="Q27" s="6"/>
    </row>
    <row r="28" spans="1:17" ht="13.5" customHeight="1">
      <c r="A28" s="13" t="s">
        <v>15</v>
      </c>
      <c r="B28" s="9"/>
      <c r="C28" s="20">
        <v>46</v>
      </c>
      <c r="D28" s="20"/>
      <c r="E28" s="35"/>
      <c r="F28" s="20">
        <v>953</v>
      </c>
      <c r="G28" s="20"/>
      <c r="H28" s="20"/>
      <c r="I28" s="35">
        <v>324</v>
      </c>
      <c r="J28" s="35"/>
      <c r="K28" s="36"/>
      <c r="L28" s="20"/>
      <c r="M28" s="20"/>
      <c r="N28" s="20"/>
      <c r="O28" s="20"/>
      <c r="P28" s="6"/>
      <c r="Q28" s="6"/>
    </row>
    <row r="29" spans="1:17" ht="13.5" customHeight="1">
      <c r="A29" s="14" t="s">
        <v>16</v>
      </c>
      <c r="B29" s="11"/>
      <c r="C29" s="20"/>
      <c r="D29" s="20"/>
      <c r="E29" s="35"/>
      <c r="F29" s="20">
        <v>740</v>
      </c>
      <c r="G29" s="20"/>
      <c r="H29" s="20"/>
      <c r="I29" s="35">
        <v>474</v>
      </c>
      <c r="J29" s="35"/>
      <c r="K29" s="36"/>
      <c r="L29" s="20"/>
      <c r="M29" s="20"/>
      <c r="N29" s="20"/>
      <c r="O29" s="20"/>
      <c r="P29" s="6"/>
      <c r="Q29" s="6"/>
    </row>
    <row r="30" spans="1:17" ht="13.5" customHeight="1">
      <c r="A30" s="13" t="s">
        <v>17</v>
      </c>
      <c r="B30" s="9"/>
      <c r="C30" s="20">
        <v>151</v>
      </c>
      <c r="D30" s="20"/>
      <c r="E30" s="35"/>
      <c r="F30" s="20">
        <v>987</v>
      </c>
      <c r="G30" s="20"/>
      <c r="H30" s="20"/>
      <c r="I30" s="35">
        <v>769</v>
      </c>
      <c r="J30" s="35"/>
      <c r="K30" s="36"/>
      <c r="L30" s="20"/>
      <c r="M30" s="20"/>
      <c r="N30" s="20">
        <f>O30+P30+Q30</f>
        <v>384</v>
      </c>
      <c r="O30" s="20">
        <v>60</v>
      </c>
      <c r="P30" s="6">
        <v>324</v>
      </c>
      <c r="Q30" s="6"/>
    </row>
    <row r="31" spans="1:17" ht="13.5" customHeight="1">
      <c r="A31" s="14" t="s">
        <v>19</v>
      </c>
      <c r="B31" s="11"/>
      <c r="C31" s="20"/>
      <c r="D31" s="20"/>
      <c r="E31" s="35"/>
      <c r="F31" s="20">
        <v>452</v>
      </c>
      <c r="G31" s="20"/>
      <c r="H31" s="20"/>
      <c r="I31" s="20">
        <v>135</v>
      </c>
      <c r="J31" s="35"/>
      <c r="K31" s="36"/>
      <c r="L31" s="20"/>
      <c r="M31" s="20"/>
      <c r="N31" s="20"/>
      <c r="O31" s="20"/>
      <c r="P31" s="6"/>
      <c r="Q31" s="6"/>
    </row>
    <row r="32" spans="1:17" ht="13.5" customHeight="1">
      <c r="A32" s="13" t="s">
        <v>18</v>
      </c>
      <c r="B32" s="9"/>
      <c r="C32" s="20">
        <v>40</v>
      </c>
      <c r="D32" s="20"/>
      <c r="E32" s="35"/>
      <c r="F32" s="20">
        <v>594</v>
      </c>
      <c r="G32" s="20"/>
      <c r="H32" s="20"/>
      <c r="I32" s="35">
        <v>210</v>
      </c>
      <c r="J32" s="35"/>
      <c r="K32" s="36"/>
      <c r="L32" s="20"/>
      <c r="M32" s="20"/>
      <c r="N32" s="20"/>
      <c r="O32" s="20"/>
      <c r="P32" s="6"/>
      <c r="Q32" s="6"/>
    </row>
    <row r="33" spans="1:17" ht="13.5" customHeight="1">
      <c r="A33" s="14" t="s">
        <v>27</v>
      </c>
      <c r="B33" s="11"/>
      <c r="C33" s="20">
        <v>17</v>
      </c>
      <c r="D33" s="20"/>
      <c r="E33" s="35"/>
      <c r="F33" s="20">
        <v>737</v>
      </c>
      <c r="G33" s="20"/>
      <c r="H33" s="20"/>
      <c r="I33" s="35">
        <v>583</v>
      </c>
      <c r="J33" s="35"/>
      <c r="K33" s="36"/>
      <c r="L33" s="20"/>
      <c r="M33" s="20"/>
      <c r="N33" s="20"/>
      <c r="O33" s="20"/>
      <c r="P33" s="3"/>
      <c r="Q33" s="6"/>
    </row>
    <row r="34" spans="1:17" ht="13.5" customHeight="1">
      <c r="A34" s="14"/>
      <c r="B34" s="11"/>
      <c r="C34" s="6"/>
      <c r="D34" s="6"/>
      <c r="E34" s="19"/>
      <c r="G34" s="6"/>
      <c r="H34" s="6"/>
      <c r="I34" s="6"/>
      <c r="J34" s="19"/>
      <c r="K34" s="34"/>
      <c r="L34" s="6"/>
      <c r="M34" s="6"/>
      <c r="N34" s="6"/>
      <c r="O34" s="6"/>
      <c r="P34" s="3"/>
      <c r="Q34" s="6"/>
    </row>
    <row r="35" spans="1:17" ht="13.5" customHeight="1">
      <c r="A35" s="14" t="s">
        <v>20</v>
      </c>
      <c r="B35" s="11"/>
      <c r="C35" s="6">
        <f>SUM(C7:C34)</f>
        <v>1419</v>
      </c>
      <c r="D35" s="6">
        <f>SUM(D7:D34)</f>
        <v>350</v>
      </c>
      <c r="E35" s="35">
        <f>D35/C35*100</f>
        <v>24.665257223396758</v>
      </c>
      <c r="F35" s="6">
        <v>23489</v>
      </c>
      <c r="G35" s="6">
        <f>SUM(G7:G34)</f>
        <v>235</v>
      </c>
      <c r="H35" s="35">
        <f>G35/F35*100</f>
        <v>1.000468304312657</v>
      </c>
      <c r="I35" s="19">
        <v>12562</v>
      </c>
      <c r="J35" s="19">
        <f>SUM(J7:J34)</f>
        <v>135</v>
      </c>
      <c r="K35" s="35">
        <f>J35/I35*100</f>
        <v>1.074669638592581</v>
      </c>
      <c r="L35" s="6">
        <f>SUM(L7:L34)</f>
        <v>85</v>
      </c>
      <c r="M35" s="6">
        <f>SUM(M7:M34)</f>
        <v>235</v>
      </c>
      <c r="N35" s="20">
        <f>O35+P35+Q35</f>
        <v>1057</v>
      </c>
      <c r="O35" s="6">
        <f>SUM(O7:O34)</f>
        <v>243</v>
      </c>
      <c r="P35" s="6">
        <f>SUM(P7:P34)</f>
        <v>764</v>
      </c>
      <c r="Q35" s="6">
        <f>SUM(Q7:Q34)</f>
        <v>50</v>
      </c>
    </row>
    <row r="36" spans="1:3" ht="13.5" customHeight="1">
      <c r="A36" s="17"/>
      <c r="B36" s="9"/>
      <c r="C36" s="2"/>
    </row>
    <row r="37" spans="1:8" ht="13.5" customHeight="1">
      <c r="A37" s="17"/>
      <c r="B37" s="9"/>
      <c r="C37" s="2"/>
      <c r="D37" s="2"/>
      <c r="E37" s="2"/>
      <c r="H37" t="s">
        <v>33</v>
      </c>
    </row>
    <row r="38" spans="1:17" ht="12.75">
      <c r="A38" s="2"/>
      <c r="B38" s="2"/>
      <c r="C38" s="2"/>
      <c r="D38" s="24"/>
      <c r="E38" s="24"/>
      <c r="Q38" t="s">
        <v>32</v>
      </c>
    </row>
    <row r="42" ht="12.75">
      <c r="H42" t="s">
        <v>28</v>
      </c>
    </row>
    <row r="89" spans="7:8" ht="12.75">
      <c r="G89" t="s">
        <v>34</v>
      </c>
      <c r="H89" t="e">
        <f>G40:G41</f>
        <v>#VALUE!</v>
      </c>
    </row>
  </sheetData>
  <mergeCells count="1">
    <mergeCell ref="O4:Q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Alex Novikov</cp:lastModifiedBy>
  <cp:lastPrinted>2004-04-22T08:07:26Z</cp:lastPrinted>
  <dcterms:created xsi:type="dcterms:W3CDTF">2001-04-23T03:57:05Z</dcterms:created>
  <dcterms:modified xsi:type="dcterms:W3CDTF">2004-04-22T09:27:34Z</dcterms:modified>
  <cp:category/>
  <cp:version/>
  <cp:contentType/>
  <cp:contentStatus/>
</cp:coreProperties>
</file>