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<sst xmlns="http://schemas.openxmlformats.org/spreadsheetml/2006/main" count="35" uniqueCount="24">
  <si>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</si>
  <si>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</si>
  <si>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</si>
  <si>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</si>
  <si>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</si>
  <si>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</si>
  <si>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</si>
  <si>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</si>
  <si>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</si>
  <si>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</si>
  <si>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</si>
  <si>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</si>
  <si>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</si>
  <si>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</si>
  <si>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</si>
  <si>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</si>
  <si>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</si>
  <si>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</si>
  <si>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</si>
  <si>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</si>
  <si>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</si>
  <si>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</si>
  <si>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</si>
  <si>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01.06.07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</si>
</sst>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6">
      <selection activeCell="K18" sqref="K18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39" t="s">
        <v>14</v>
      </c>
      <c r="R5" s="40"/>
    </row>
    <row r="6" spans="1:18" s="1" customFormat="1" ht="11.25" customHeight="1">
      <c r="A6" s="53"/>
      <c r="B6" s="53"/>
      <c r="C6" s="53"/>
      <c r="D6" s="52" t="s">
        <v>13</v>
      </c>
      <c r="E6" s="52"/>
      <c r="F6" s="52"/>
      <c r="G6" s="51" t="s">
        <v>12</v>
      </c>
      <c r="H6" s="51"/>
      <c r="I6" s="51"/>
      <c r="J6" s="51"/>
      <c r="K6" s="51"/>
      <c r="L6" s="51"/>
      <c r="M6" s="51"/>
      <c r="N6" s="51"/>
      <c r="O6" s="51"/>
      <c r="P6" s="41" t="s">
        <v>17</v>
      </c>
      <c r="Q6" s="42"/>
      <c r="R6" s="42"/>
    </row>
    <row r="7" spans="1:18" s="1" customFormat="1" ht="39" customHeight="1">
      <c r="A7" s="53"/>
      <c r="B7" s="53"/>
      <c r="C7" s="53"/>
      <c r="D7" s="52"/>
      <c r="E7" s="52"/>
      <c r="F7" s="52"/>
      <c r="G7" s="55" t="s">
        <v>10</v>
      </c>
      <c r="H7" s="56"/>
      <c r="I7" s="56"/>
      <c r="J7" s="55" t="s">
        <v>15</v>
      </c>
      <c r="K7" s="56"/>
      <c r="L7" s="56"/>
      <c r="M7" s="52" t="s">
        <v>11</v>
      </c>
      <c r="N7" s="52"/>
      <c r="O7" s="52"/>
      <c r="P7" s="42"/>
      <c r="Q7" s="42"/>
      <c r="R7" s="42"/>
    </row>
    <row r="8" spans="1:18" s="1" customFormat="1" ht="38.25" customHeight="1">
      <c r="A8" s="54"/>
      <c r="B8" s="54"/>
      <c r="C8" s="54"/>
      <c r="D8" s="20" t="s">
        <v>18</v>
      </c>
      <c r="E8" s="20" t="s">
        <v>22</v>
      </c>
      <c r="F8" s="21" t="s">
        <v>19</v>
      </c>
      <c r="G8" s="20" t="s">
        <v>18</v>
      </c>
      <c r="H8" s="28" t="s">
        <v>22</v>
      </c>
      <c r="I8" s="21" t="s">
        <v>19</v>
      </c>
      <c r="J8" s="20" t="s">
        <v>18</v>
      </c>
      <c r="K8" s="28" t="s">
        <v>9</v>
      </c>
      <c r="L8" s="21" t="s">
        <v>19</v>
      </c>
      <c r="M8" s="20" t="s">
        <v>18</v>
      </c>
      <c r="N8" s="28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49">
        <v>1</v>
      </c>
      <c r="B9" s="49"/>
      <c r="C9" s="49"/>
      <c r="D9" s="23">
        <v>2</v>
      </c>
      <c r="E9" s="29">
        <v>3</v>
      </c>
      <c r="F9" s="24">
        <v>4</v>
      </c>
      <c r="G9" s="29">
        <v>5</v>
      </c>
      <c r="H9" s="23">
        <v>6</v>
      </c>
      <c r="I9" s="24">
        <v>7</v>
      </c>
      <c r="J9" s="29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3" t="s">
        <v>0</v>
      </c>
      <c r="B10" s="44"/>
      <c r="C10" s="45"/>
      <c r="D10" s="30">
        <v>1759</v>
      </c>
      <c r="E10" s="31">
        <f aca="true" t="shared" si="0" ref="E10:E18">H10+K10+N10</f>
        <v>623.7</v>
      </c>
      <c r="F10" s="26">
        <f aca="true" t="shared" si="1" ref="F10:F18">E10/D10*100</f>
        <v>35.457646389994316</v>
      </c>
      <c r="G10" s="30">
        <v>379</v>
      </c>
      <c r="H10" s="31">
        <v>64.6</v>
      </c>
      <c r="I10" s="26">
        <f aca="true" t="shared" si="2" ref="I10:I18">H10/G10*100</f>
        <v>17.044854881266488</v>
      </c>
      <c r="J10" s="30">
        <v>17.5</v>
      </c>
      <c r="K10" s="31">
        <v>3.4</v>
      </c>
      <c r="L10" s="26">
        <f>K10/J10*100</f>
        <v>19.428571428571427</v>
      </c>
      <c r="M10" s="30">
        <v>1362.5</v>
      </c>
      <c r="N10" s="31">
        <v>555.7</v>
      </c>
      <c r="O10" s="26">
        <f aca="true" t="shared" si="3" ref="O10:O18">N10/M10*100</f>
        <v>40.78532110091743</v>
      </c>
      <c r="P10" s="36">
        <v>1759</v>
      </c>
      <c r="Q10" s="33">
        <v>617.5</v>
      </c>
      <c r="R10" s="38">
        <f>Q10/P10*100</f>
        <v>35.10517339397385</v>
      </c>
    </row>
    <row r="11" spans="1:18" s="8" customFormat="1" ht="27.75" customHeight="1">
      <c r="A11" s="43" t="s">
        <v>1</v>
      </c>
      <c r="B11" s="44"/>
      <c r="C11" s="45"/>
      <c r="D11" s="30">
        <f aca="true" t="shared" si="4" ref="D11:D19">G11+J11+M11</f>
        <v>2482.7</v>
      </c>
      <c r="E11" s="31">
        <f t="shared" si="0"/>
        <v>1002.5</v>
      </c>
      <c r="F11" s="26">
        <f t="shared" si="1"/>
        <v>40.37942562532727</v>
      </c>
      <c r="G11" s="30">
        <v>257</v>
      </c>
      <c r="H11" s="31">
        <v>101.4</v>
      </c>
      <c r="I11" s="26">
        <f t="shared" si="2"/>
        <v>39.45525291828794</v>
      </c>
      <c r="J11" s="30">
        <v>35</v>
      </c>
      <c r="K11" s="31">
        <v>20.7</v>
      </c>
      <c r="L11" s="26">
        <f aca="true" t="shared" si="5" ref="L11:L18">K11/J11*100</f>
        <v>59.14285714285714</v>
      </c>
      <c r="M11" s="30">
        <v>2190.7</v>
      </c>
      <c r="N11" s="31">
        <v>880.4</v>
      </c>
      <c r="O11" s="26">
        <f t="shared" si="3"/>
        <v>40.188067740904735</v>
      </c>
      <c r="P11" s="36">
        <v>2482.7</v>
      </c>
      <c r="Q11" s="33">
        <v>1007.4</v>
      </c>
      <c r="R11" s="38">
        <f aca="true" t="shared" si="6" ref="R11:R21">Q11/P11*100</f>
        <v>40.57679139646353</v>
      </c>
    </row>
    <row r="12" spans="1:18" s="1" customFormat="1" ht="24.75" customHeight="1">
      <c r="A12" s="43" t="s">
        <v>2</v>
      </c>
      <c r="B12" s="44"/>
      <c r="C12" s="45"/>
      <c r="D12" s="30">
        <f t="shared" si="4"/>
        <v>3102.1000000000004</v>
      </c>
      <c r="E12" s="31">
        <f t="shared" si="0"/>
        <v>1231.6</v>
      </c>
      <c r="F12" s="26">
        <f t="shared" si="1"/>
        <v>39.702137261854865</v>
      </c>
      <c r="G12" s="30">
        <v>673.7</v>
      </c>
      <c r="H12" s="31">
        <v>197.1</v>
      </c>
      <c r="I12" s="26">
        <f t="shared" si="2"/>
        <v>29.256345554401065</v>
      </c>
      <c r="J12" s="30">
        <v>48.5</v>
      </c>
      <c r="K12" s="31">
        <v>18.2</v>
      </c>
      <c r="L12" s="26">
        <f t="shared" si="5"/>
        <v>37.52577319587629</v>
      </c>
      <c r="M12" s="30">
        <v>2379.9</v>
      </c>
      <c r="N12" s="31">
        <v>1016.3</v>
      </c>
      <c r="O12" s="26">
        <f t="shared" si="3"/>
        <v>42.703474935921676</v>
      </c>
      <c r="P12" s="36">
        <v>3102.1</v>
      </c>
      <c r="Q12" s="33">
        <v>1187.8</v>
      </c>
      <c r="R12" s="38">
        <f t="shared" si="6"/>
        <v>38.290190516101994</v>
      </c>
    </row>
    <row r="13" spans="1:18" s="1" customFormat="1" ht="24.75" customHeight="1">
      <c r="A13" s="43" t="s">
        <v>3</v>
      </c>
      <c r="B13" s="44"/>
      <c r="C13" s="45"/>
      <c r="D13" s="30">
        <f t="shared" si="4"/>
        <v>3569.2999999999997</v>
      </c>
      <c r="E13" s="31">
        <f t="shared" si="0"/>
        <v>1488.4</v>
      </c>
      <c r="F13" s="26">
        <f t="shared" si="1"/>
        <v>41.700053231726116</v>
      </c>
      <c r="G13" s="30">
        <v>655.6</v>
      </c>
      <c r="H13" s="31">
        <v>283.6</v>
      </c>
      <c r="I13" s="26">
        <f t="shared" si="2"/>
        <v>43.25808419768152</v>
      </c>
      <c r="J13" s="30">
        <v>53</v>
      </c>
      <c r="K13" s="31">
        <v>5.4</v>
      </c>
      <c r="L13" s="26">
        <f t="shared" si="5"/>
        <v>10.18867924528302</v>
      </c>
      <c r="M13" s="30">
        <v>2860.7</v>
      </c>
      <c r="N13" s="31">
        <v>1199.4</v>
      </c>
      <c r="O13" s="26">
        <f t="shared" si="3"/>
        <v>41.92680113258993</v>
      </c>
      <c r="P13" s="36">
        <v>3569.3</v>
      </c>
      <c r="Q13" s="33">
        <v>1052.6</v>
      </c>
      <c r="R13" s="38">
        <f t="shared" si="6"/>
        <v>29.49037626425349</v>
      </c>
    </row>
    <row r="14" spans="1:18" s="1" customFormat="1" ht="24.75" customHeight="1">
      <c r="A14" s="43" t="s">
        <v>4</v>
      </c>
      <c r="B14" s="44"/>
      <c r="C14" s="45"/>
      <c r="D14" s="30">
        <f t="shared" si="4"/>
        <v>2087.9</v>
      </c>
      <c r="E14" s="31">
        <f t="shared" si="0"/>
        <v>719.4</v>
      </c>
      <c r="F14" s="26">
        <f t="shared" si="1"/>
        <v>34.45567316442359</v>
      </c>
      <c r="G14" s="30">
        <v>353.8</v>
      </c>
      <c r="H14" s="31">
        <v>23</v>
      </c>
      <c r="I14" s="26">
        <f t="shared" si="2"/>
        <v>6.500847936687395</v>
      </c>
      <c r="J14" s="30">
        <v>26</v>
      </c>
      <c r="K14" s="31">
        <v>6.5</v>
      </c>
      <c r="L14" s="26">
        <f t="shared" si="5"/>
        <v>25</v>
      </c>
      <c r="M14" s="30">
        <v>1708.1</v>
      </c>
      <c r="N14" s="31">
        <v>689.9</v>
      </c>
      <c r="O14" s="26">
        <f t="shared" si="3"/>
        <v>40.389906914115095</v>
      </c>
      <c r="P14" s="36">
        <v>2087.9</v>
      </c>
      <c r="Q14" s="33">
        <v>701.8</v>
      </c>
      <c r="R14" s="38">
        <f t="shared" si="6"/>
        <v>33.61272091575266</v>
      </c>
    </row>
    <row r="15" spans="1:18" s="1" customFormat="1" ht="26.25" customHeight="1">
      <c r="A15" s="43" t="s">
        <v>5</v>
      </c>
      <c r="B15" s="44"/>
      <c r="C15" s="45"/>
      <c r="D15" s="30">
        <f t="shared" si="4"/>
        <v>2783.3</v>
      </c>
      <c r="E15" s="31">
        <f t="shared" si="0"/>
        <v>1060.8</v>
      </c>
      <c r="F15" s="26">
        <f t="shared" si="1"/>
        <v>38.11303129378795</v>
      </c>
      <c r="G15" s="30">
        <v>631.7</v>
      </c>
      <c r="H15" s="31">
        <v>141.2</v>
      </c>
      <c r="I15" s="26">
        <f t="shared" si="2"/>
        <v>22.35238246002849</v>
      </c>
      <c r="J15" s="30">
        <v>43</v>
      </c>
      <c r="K15" s="31">
        <v>11.9</v>
      </c>
      <c r="L15" s="26">
        <f t="shared" si="5"/>
        <v>27.674418604651162</v>
      </c>
      <c r="M15" s="30">
        <v>2108.6</v>
      </c>
      <c r="N15" s="31">
        <v>907.7</v>
      </c>
      <c r="O15" s="26">
        <f t="shared" si="3"/>
        <v>43.04751968130513</v>
      </c>
      <c r="P15" s="36">
        <v>2783.3</v>
      </c>
      <c r="Q15" s="33">
        <v>817.8</v>
      </c>
      <c r="R15" s="38">
        <f t="shared" si="6"/>
        <v>29.382387813027698</v>
      </c>
    </row>
    <row r="16" spans="1:18" s="1" customFormat="1" ht="24.75" customHeight="1">
      <c r="A16" s="43" t="s">
        <v>6</v>
      </c>
      <c r="B16" s="44"/>
      <c r="C16" s="45"/>
      <c r="D16" s="30">
        <f t="shared" si="4"/>
        <v>1835.3</v>
      </c>
      <c r="E16" s="31">
        <f t="shared" si="0"/>
        <v>706.1</v>
      </c>
      <c r="F16" s="26">
        <f t="shared" si="1"/>
        <v>38.473274124121396</v>
      </c>
      <c r="G16" s="30">
        <v>385.2</v>
      </c>
      <c r="H16" s="31">
        <v>131.6</v>
      </c>
      <c r="I16" s="26">
        <f t="shared" si="2"/>
        <v>34.164070612668745</v>
      </c>
      <c r="J16" s="30">
        <v>25</v>
      </c>
      <c r="K16" s="31">
        <v>8.3</v>
      </c>
      <c r="L16" s="26">
        <f t="shared" si="5"/>
        <v>33.2</v>
      </c>
      <c r="M16" s="30">
        <v>1425.1</v>
      </c>
      <c r="N16" s="31">
        <v>566.2</v>
      </c>
      <c r="O16" s="26">
        <f t="shared" si="3"/>
        <v>39.7305452248965</v>
      </c>
      <c r="P16" s="36">
        <v>1835.3</v>
      </c>
      <c r="Q16" s="33">
        <v>691.5</v>
      </c>
      <c r="R16" s="38">
        <f t="shared" si="6"/>
        <v>37.67776385332098</v>
      </c>
    </row>
    <row r="17" spans="1:18" s="1" customFormat="1" ht="24.75" customHeight="1">
      <c r="A17" s="43" t="s">
        <v>7</v>
      </c>
      <c r="B17" s="44"/>
      <c r="C17" s="45"/>
      <c r="D17" s="30">
        <f t="shared" si="4"/>
        <v>5755.4</v>
      </c>
      <c r="E17" s="31">
        <f t="shared" si="0"/>
        <v>2371.1</v>
      </c>
      <c r="F17" s="26">
        <f t="shared" si="1"/>
        <v>41.1978316016263</v>
      </c>
      <c r="G17" s="30">
        <v>2294.7</v>
      </c>
      <c r="H17" s="31">
        <v>942.3</v>
      </c>
      <c r="I17" s="26">
        <f t="shared" si="2"/>
        <v>41.06419139756831</v>
      </c>
      <c r="J17" s="30">
        <v>34</v>
      </c>
      <c r="K17" s="31">
        <v>18.4</v>
      </c>
      <c r="L17" s="26">
        <f t="shared" si="5"/>
        <v>54.11764705882353</v>
      </c>
      <c r="M17" s="30">
        <v>3426.7</v>
      </c>
      <c r="N17" s="31">
        <v>1410.4</v>
      </c>
      <c r="O17" s="26">
        <f t="shared" si="3"/>
        <v>41.159132693261746</v>
      </c>
      <c r="P17" s="36">
        <v>5890.4</v>
      </c>
      <c r="Q17" s="33">
        <v>2419.9</v>
      </c>
      <c r="R17" s="38">
        <f t="shared" si="6"/>
        <v>41.082099687627334</v>
      </c>
    </row>
    <row r="18" spans="1:18" s="1" customFormat="1" ht="24.75" customHeight="1">
      <c r="A18" s="43" t="s">
        <v>8</v>
      </c>
      <c r="B18" s="44"/>
      <c r="C18" s="45"/>
      <c r="D18" s="30">
        <f t="shared" si="4"/>
        <v>4409.2</v>
      </c>
      <c r="E18" s="31">
        <f t="shared" si="0"/>
        <v>1898.8999999999999</v>
      </c>
      <c r="F18" s="26">
        <f t="shared" si="1"/>
        <v>43.066769481992196</v>
      </c>
      <c r="G18" s="30">
        <v>885.2</v>
      </c>
      <c r="H18" s="31">
        <v>360.8</v>
      </c>
      <c r="I18" s="26">
        <f t="shared" si="2"/>
        <v>40.759150474469045</v>
      </c>
      <c r="J18" s="30">
        <v>37.6</v>
      </c>
      <c r="K18" s="31">
        <v>15.5</v>
      </c>
      <c r="L18" s="26">
        <f t="shared" si="5"/>
        <v>41.223404255319146</v>
      </c>
      <c r="M18" s="30">
        <v>3486.4</v>
      </c>
      <c r="N18" s="31">
        <v>1522.6</v>
      </c>
      <c r="O18" s="26">
        <f t="shared" si="3"/>
        <v>43.672556218448825</v>
      </c>
      <c r="P18" s="36">
        <v>4409.2</v>
      </c>
      <c r="Q18" s="33">
        <v>1551</v>
      </c>
      <c r="R18" s="38">
        <f t="shared" si="6"/>
        <v>35.17644924249297</v>
      </c>
    </row>
    <row r="19" spans="1:18" s="1" customFormat="1" ht="26.25" customHeight="1">
      <c r="A19" s="57" t="s">
        <v>16</v>
      </c>
      <c r="B19" s="58"/>
      <c r="C19" s="59"/>
      <c r="D19" s="30">
        <f t="shared" si="4"/>
        <v>27784.2</v>
      </c>
      <c r="E19" s="31">
        <f>H19+K19+N19</f>
        <v>11102.5</v>
      </c>
      <c r="F19" s="26">
        <f>E19/D19*100</f>
        <v>39.9597613031867</v>
      </c>
      <c r="G19" s="30">
        <f>SUM(G10:G18)</f>
        <v>6515.9</v>
      </c>
      <c r="H19" s="31">
        <f>H10+H11+H12+H13+H14+H15+H16+H17+H18</f>
        <v>2245.6000000000004</v>
      </c>
      <c r="I19" s="26">
        <f>H19/G19*100</f>
        <v>34.463389554781386</v>
      </c>
      <c r="J19" s="30">
        <f>SUM(J10:J18)</f>
        <v>319.6</v>
      </c>
      <c r="K19" s="31">
        <f>K10+K11+K12+K13+K14+K15+K16+K17+K18</f>
        <v>108.29999999999998</v>
      </c>
      <c r="L19" s="26">
        <f>K19/J19*100</f>
        <v>33.88610763454317</v>
      </c>
      <c r="M19" s="30">
        <f>M10+M11+M12+M13+M14+M15+M16+M17+M18</f>
        <v>20948.7</v>
      </c>
      <c r="N19" s="31">
        <f>N10+N11+N12+N13+N14+N15+N16+N17+N18</f>
        <v>8748.6</v>
      </c>
      <c r="O19" s="26">
        <f>N19/M19*100</f>
        <v>41.76201864554841</v>
      </c>
      <c r="P19" s="36">
        <f>P10+P11+P12+P13+P14+P15+P16+P17+P18</f>
        <v>27919.2</v>
      </c>
      <c r="Q19" s="33">
        <f>Q10+Q11+Q12+Q13+Q14+Q15+Q16+Q17+Q18</f>
        <v>10047.3</v>
      </c>
      <c r="R19" s="38">
        <f t="shared" si="6"/>
        <v>35.98706266655204</v>
      </c>
    </row>
    <row r="20" spans="1:18" s="1" customFormat="1" ht="26.25" customHeight="1">
      <c r="A20" s="43" t="s">
        <v>20</v>
      </c>
      <c r="B20" s="44"/>
      <c r="C20" s="45"/>
      <c r="D20" s="30">
        <v>173033.6</v>
      </c>
      <c r="E20" s="31">
        <f>H20+K20+N20</f>
        <v>75141.3</v>
      </c>
      <c r="F20" s="26">
        <f>E20/D20*100</f>
        <v>43.425843304421804</v>
      </c>
      <c r="G20" s="30">
        <v>17975.9</v>
      </c>
      <c r="H20" s="31">
        <v>9202</v>
      </c>
      <c r="I20" s="26">
        <f>H20/G20*100</f>
        <v>51.19076096328974</v>
      </c>
      <c r="J20" s="30">
        <v>5686.4</v>
      </c>
      <c r="K20" s="31">
        <v>2767.7</v>
      </c>
      <c r="L20" s="26">
        <f>K20/J20*100</f>
        <v>48.6722706809229</v>
      </c>
      <c r="M20" s="30">
        <v>149371.3</v>
      </c>
      <c r="N20" s="31">
        <v>63171.6</v>
      </c>
      <c r="O20" s="26">
        <f>N20/M20*100</f>
        <v>42.29165843773202</v>
      </c>
      <c r="P20" s="36">
        <v>174416.8</v>
      </c>
      <c r="Q20" s="33">
        <v>71225.3</v>
      </c>
      <c r="R20" s="38">
        <f t="shared" si="6"/>
        <v>40.836261185849075</v>
      </c>
    </row>
    <row r="21" spans="1:18" s="11" customFormat="1" ht="33.75" customHeight="1">
      <c r="A21" s="46" t="s">
        <v>21</v>
      </c>
      <c r="B21" s="47"/>
      <c r="C21" s="48"/>
      <c r="D21" s="27">
        <f>D19+D20-M19</f>
        <v>179869.1</v>
      </c>
      <c r="E21" s="32">
        <f>E20+E19-N19</f>
        <v>77495.2</v>
      </c>
      <c r="F21" s="27">
        <f>E21/D21*100</f>
        <v>43.08422069160295</v>
      </c>
      <c r="G21" s="27">
        <f>G19+G20</f>
        <v>24491.800000000003</v>
      </c>
      <c r="H21" s="32">
        <f>H19+H20</f>
        <v>11447.6</v>
      </c>
      <c r="I21" s="27">
        <f>H21/G21*100</f>
        <v>46.7405417323349</v>
      </c>
      <c r="J21" s="27">
        <f>J19+J20</f>
        <v>6006</v>
      </c>
      <c r="K21" s="32">
        <f>K19+K20</f>
        <v>2876</v>
      </c>
      <c r="L21" s="27">
        <f>K21/J21*100</f>
        <v>47.88544788544789</v>
      </c>
      <c r="M21" s="27">
        <f>M20</f>
        <v>149371.3</v>
      </c>
      <c r="N21" s="32">
        <f>N20</f>
        <v>63171.6</v>
      </c>
      <c r="O21" s="26">
        <f>N21/M21*100</f>
        <v>42.29165843773202</v>
      </c>
      <c r="P21" s="37">
        <f>P19+P20-M19</f>
        <v>181387.3</v>
      </c>
      <c r="Q21" s="34">
        <f>Q19+Q20-N19</f>
        <v>72524</v>
      </c>
      <c r="R21" s="38">
        <f t="shared" si="6"/>
        <v>39.98295360259511</v>
      </c>
    </row>
    <row r="22" spans="4:15" s="1" customFormat="1" ht="12">
      <c r="D22" s="12"/>
      <c r="E22" s="13"/>
      <c r="F22" s="12"/>
      <c r="G22" s="35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A19:C19"/>
    <mergeCell ref="A15:C15"/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Ирина</cp:lastModifiedBy>
  <cp:lastPrinted>2007-06-02T07:40:46Z</cp:lastPrinted>
  <dcterms:created xsi:type="dcterms:W3CDTF">2006-03-24T12:07:52Z</dcterms:created>
  <dcterms:modified xsi:type="dcterms:W3CDTF">2007-06-08T12:37:34Z</dcterms:modified>
  <cp:category/>
  <cp:version/>
  <cp:contentType/>
  <cp:contentStatus/>
</cp:coreProperties>
</file>