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9720" windowHeight="64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<sst xmlns="http://schemas.openxmlformats.org/spreadsheetml/2006/main" count="188" uniqueCount="88">
  <si>
    <t>Наименование расходов</t>
  </si>
  <si>
    <t>ВСЕГО</t>
  </si>
  <si>
    <t>ОБРАЗОВАНИЕ</t>
  </si>
  <si>
    <t>СОЦИАЛЬНАЯ ПОЛИТИКА</t>
  </si>
  <si>
    <t xml:space="preserve">    Детские дошкольные учреждения</t>
  </si>
  <si>
    <t xml:space="preserve">    Школы-детские сады,школы начальные,неполные сред. и средние</t>
  </si>
  <si>
    <t>01</t>
  </si>
  <si>
    <t>07</t>
  </si>
  <si>
    <t>09</t>
  </si>
  <si>
    <t>02</t>
  </si>
  <si>
    <t>РЗ</t>
  </si>
  <si>
    <t>ПР</t>
  </si>
  <si>
    <t>ЦСР</t>
  </si>
  <si>
    <t>ВР</t>
  </si>
  <si>
    <t>в том числе за счет</t>
  </si>
  <si>
    <t>ОБЩЕГОСУДАРСТВЕННЫЕ ВОПРОСЫ</t>
  </si>
  <si>
    <t>04</t>
  </si>
  <si>
    <t>10</t>
  </si>
  <si>
    <t xml:space="preserve">    Обеспечение деятельности подведомственных учреждений</t>
  </si>
  <si>
    <t>4200000</t>
  </si>
  <si>
    <t>4210000</t>
  </si>
  <si>
    <t>налог., неналогов. доходов и дотаций</t>
  </si>
  <si>
    <t>доходов от предпринимательской деятельности</t>
  </si>
  <si>
    <t xml:space="preserve">    Центральный аппарат</t>
  </si>
  <si>
    <t>МЕЖБЮДЖЕТНЫЕ ТРАНСФЕРТЫ</t>
  </si>
  <si>
    <t>11</t>
  </si>
  <si>
    <t>(рублей)</t>
  </si>
  <si>
    <t xml:space="preserve">    Ежемесячное денежное вознаграждение за классное руководство  </t>
  </si>
  <si>
    <t>0020000</t>
  </si>
  <si>
    <t>0020400</t>
  </si>
  <si>
    <t xml:space="preserve">   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</si>
  <si>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</si>
  <si>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500</t>
  </si>
  <si>
    <t xml:space="preserve">    Выполнение функций органами местного самоуправления</t>
  </si>
  <si>
    <t>001</t>
  </si>
  <si>
    <t xml:space="preserve">    Выполнение функций бюджетными учреждениями</t>
  </si>
  <si>
    <t>4209900</t>
  </si>
  <si>
    <t>Общее образование</t>
  </si>
  <si>
    <t xml:space="preserve">    Иные безвозмездные и безвозвратные перечисления</t>
  </si>
  <si>
    <t>005</t>
  </si>
  <si>
    <t xml:space="preserve">    Социальные выплаты</t>
  </si>
  <si>
    <t>Охрана семьи и детства</t>
  </si>
  <si>
    <t>5200000</t>
  </si>
  <si>
    <t>5201000</t>
  </si>
  <si>
    <t xml:space="preserve">   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</si>
  <si>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Дошкольное образование</t>
  </si>
  <si>
    <t xml:space="preserve">к Решению Собрания депутатов Яльчикского района "О внесении изменений в Решение Собрания депутатов Яльчикского района "О бюджете Яльчикского района на 2008 год" </t>
  </si>
  <si>
    <t>ИЗМЕНЕНИЯ,</t>
  </si>
  <si>
    <t>вносимые в приложение 3 "Распределение расходов бюджета Яльчикского района</t>
  </si>
  <si>
    <t>на 2008 год по разделам, подразделам, целевым статьям и видам расходов функциональной классификации" к Решению Собрания депутатов Яльчикского района "О бюджете Яльчикского района на 2008 год"</t>
  </si>
  <si>
    <t>Увеличение, уменьшение (-)</t>
  </si>
  <si>
    <t>НАЦИОНАЛЬНАЯ ЭКОНОМИКА</t>
  </si>
  <si>
    <t xml:space="preserve">    Бюджетные инвестиции</t>
  </si>
  <si>
    <t>003</t>
  </si>
  <si>
    <t>Дорожное хозяйство</t>
  </si>
  <si>
    <t xml:space="preserve">    Дорожное хозяйство</t>
  </si>
  <si>
    <t>3150000</t>
  </si>
  <si>
    <t xml:space="preserve">    Поддержка дорожного хозяйства</t>
  </si>
  <si>
    <t>3150200</t>
  </si>
  <si>
    <t xml:space="preserve">    Строительство и модернизация дорог общего пользования, в том числе дорог в поселениях (за исключением автомобильных дорог федерального значения)</t>
  </si>
  <si>
    <t>3150201</t>
  </si>
  <si>
    <t xml:space="preserve">    Содержание автомобильных дорог общего пользования</t>
  </si>
  <si>
    <t>3150203</t>
  </si>
  <si>
    <t xml:space="preserve">    Субсидии юридическим лицам</t>
  </si>
  <si>
    <t>006</t>
  </si>
  <si>
    <t>4219900</t>
  </si>
  <si>
    <t xml:space="preserve">    Обеспечение деятельности подведомственных учреждений (питание детей в детских садах при школах)</t>
  </si>
  <si>
    <t>4219903</t>
  </si>
  <si>
    <t xml:space="preserve">Всего расходов:   </t>
  </si>
  <si>
    <t xml:space="preserve">    Региональные целевые программы</t>
  </si>
  <si>
    <t xml:space="preserve">    Республиканская целевая программа развития образования в Чувашской Республике на 2006-2010 годы</t>
  </si>
  <si>
    <t xml:space="preserve">    Средняя общеобразовательная школа, с.Байдеряково Яльчикского района</t>
  </si>
  <si>
    <t>020</t>
  </si>
  <si>
    <t xml:space="preserve">    Субсидии бюджетам субъектов Российской Федерации и муниципальных образований (межбюджетные субсидии)</t>
  </si>
  <si>
    <t xml:space="preserve">    Софинансирование объектов капитального строительства государственной собственности субъектов Российской Федерации (объектов капитальнгого строительства собственности муниципальных образований)</t>
  </si>
  <si>
    <t>5220000</t>
  </si>
  <si>
    <t>5221001</t>
  </si>
  <si>
    <t>5221000</t>
  </si>
  <si>
    <t xml:space="preserve">    Переселение граждан из ветхого и аварийного жилищного фонда</t>
  </si>
  <si>
    <t xml:space="preserve">                  Приложение 2 </t>
  </si>
  <si>
    <t>5210000</t>
  </si>
  <si>
    <t>5210300</t>
  </si>
  <si>
    <t>017</t>
  </si>
  <si>
    <t>Иные межбюджетные трансферты</t>
  </si>
  <si>
    <t xml:space="preserve">   Иные межбюджетные трансферты бюджетам бюджетной системы</t>
  </si>
  <si>
    <t xml:space="preserve">   Межбюджетные трансферты</t>
  </si>
  <si>
    <t xml:space="preserve">   Иные межбюджетные трансферты</t>
  </si>
  <si>
    <t xml:space="preserve">   Подпрограмма "Переселение граждан из ветхого и аварийного жилищного фонда Чувашской Республики"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</si>
</sst>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7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i/>
      <sz val="10"/>
      <name val="Arial Cyr"/>
      <family val="0"/>
    </font>
    <font>
      <b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/>
    </xf>
    <xf numFmtId="49" fontId="3" fillId="0" borderId="1" xfId="0" applyNumberFormat="1" applyFont="1" applyFill="1" applyBorder="1" applyAlignment="1">
      <alignment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5" fillId="0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/>
    </xf>
    <xf numFmtId="49" fontId="0" fillId="0" borderId="1" xfId="0" applyNumberFormat="1" applyFont="1" applyBorder="1" applyAlignment="1">
      <alignment horizontal="center" wrapText="1"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/>
    </xf>
    <xf numFmtId="4" fontId="4" fillId="2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workbookViewId="0" topLeftCell="A2">
      <selection activeCell="G29" sqref="G29"/>
    </sheetView>
  </sheetViews>
  <sheetFormatPr defaultColWidth="9.00390625" defaultRowHeight="12.75"/>
  <cols>
    <col min="1" max="1" width="59.375" style="0" customWidth="1"/>
    <col min="2" max="2" width="4.25390625" style="7" customWidth="1"/>
    <col min="3" max="3" width="3.75390625" style="0" customWidth="1"/>
    <col min="4" max="4" width="8.375" style="0" customWidth="1"/>
    <col min="5" max="5" width="4.25390625" style="13" customWidth="1"/>
    <col min="6" max="6" width="12.75390625" style="0" customWidth="1"/>
    <col min="7" max="7" width="12.375" style="0" customWidth="1"/>
    <col min="8" max="8" width="12.75390625" style="0" customWidth="1"/>
  </cols>
  <sheetData>
    <row r="1" spans="1:8" ht="15" hidden="1">
      <c r="A1" s="1"/>
      <c r="B1" s="6"/>
      <c r="C1" s="2"/>
      <c r="D1" s="2"/>
      <c r="F1" s="3"/>
      <c r="G1" s="3"/>
      <c r="H1" s="3"/>
    </row>
    <row r="2" spans="1:8" ht="15" customHeight="1">
      <c r="A2" s="1"/>
      <c r="B2" s="6"/>
      <c r="C2" s="2"/>
      <c r="D2" s="2"/>
      <c r="F2" s="41" t="s">
        <v>79</v>
      </c>
      <c r="G2" s="42"/>
      <c r="H2" s="42"/>
    </row>
    <row r="3" spans="1:8" ht="63.75" customHeight="1">
      <c r="A3" s="1"/>
      <c r="B3" s="6"/>
      <c r="C3" s="2"/>
      <c r="D3" s="2"/>
      <c r="F3" s="43" t="s">
        <v>46</v>
      </c>
      <c r="G3" s="43"/>
      <c r="H3" s="43"/>
    </row>
    <row r="4" spans="1:8" ht="15.75" customHeight="1">
      <c r="A4" s="1"/>
      <c r="B4" s="6"/>
      <c r="C4" s="2"/>
      <c r="D4" s="2"/>
      <c r="E4" s="14"/>
      <c r="F4" s="3"/>
      <c r="G4" s="3"/>
      <c r="H4" s="3"/>
    </row>
    <row r="5" spans="1:8" ht="0.75" customHeight="1">
      <c r="A5" s="44"/>
      <c r="B5" s="44"/>
      <c r="C5" s="44"/>
      <c r="D5" s="44"/>
      <c r="E5" s="44"/>
      <c r="F5" s="44"/>
      <c r="G5" s="44"/>
      <c r="H5" s="44"/>
    </row>
    <row r="6" spans="1:8" ht="14.25" customHeight="1">
      <c r="A6" s="44" t="s">
        <v>47</v>
      </c>
      <c r="B6" s="44"/>
      <c r="C6" s="44"/>
      <c r="D6" s="44"/>
      <c r="E6" s="44"/>
      <c r="F6" s="44"/>
      <c r="G6" s="44"/>
      <c r="H6" s="44"/>
    </row>
    <row r="7" spans="1:8" ht="15" customHeight="1">
      <c r="A7" s="44" t="s">
        <v>48</v>
      </c>
      <c r="B7" s="44"/>
      <c r="C7" s="44"/>
      <c r="D7" s="44"/>
      <c r="E7" s="44"/>
      <c r="F7" s="44"/>
      <c r="G7" s="44"/>
      <c r="H7" s="44"/>
    </row>
    <row r="8" spans="1:8" ht="15" customHeight="1">
      <c r="A8" s="40" t="s">
        <v>49</v>
      </c>
      <c r="B8" s="40"/>
      <c r="C8" s="40"/>
      <c r="D8" s="40"/>
      <c r="E8" s="40"/>
      <c r="F8" s="40"/>
      <c r="G8" s="40"/>
      <c r="H8" s="40"/>
    </row>
    <row r="9" spans="1:8" ht="30" customHeight="1">
      <c r="A9" s="40"/>
      <c r="B9" s="40"/>
      <c r="C9" s="40"/>
      <c r="D9" s="40"/>
      <c r="E9" s="40"/>
      <c r="F9" s="40"/>
      <c r="G9" s="40"/>
      <c r="H9" s="40"/>
    </row>
    <row r="10" spans="1:8" ht="10.5" customHeight="1">
      <c r="A10" s="1"/>
      <c r="B10" s="6"/>
      <c r="C10" s="2"/>
      <c r="D10" s="2"/>
      <c r="E10" s="14"/>
      <c r="F10" s="2"/>
      <c r="G10" s="2"/>
      <c r="H10" s="9" t="s">
        <v>26</v>
      </c>
    </row>
    <row r="11" spans="1:8" ht="10.5" customHeight="1">
      <c r="A11" s="48" t="s">
        <v>0</v>
      </c>
      <c r="B11" s="48" t="s">
        <v>10</v>
      </c>
      <c r="C11" s="51" t="s">
        <v>11</v>
      </c>
      <c r="D11" s="51" t="s">
        <v>12</v>
      </c>
      <c r="E11" s="54" t="s">
        <v>13</v>
      </c>
      <c r="F11" s="45" t="s">
        <v>50</v>
      </c>
      <c r="G11" s="46"/>
      <c r="H11" s="47"/>
    </row>
    <row r="12" spans="1:9" ht="15" customHeight="1">
      <c r="A12" s="49"/>
      <c r="B12" s="49"/>
      <c r="C12" s="52"/>
      <c r="D12" s="52"/>
      <c r="E12" s="55"/>
      <c r="F12" s="57" t="s">
        <v>1</v>
      </c>
      <c r="G12" s="59" t="s">
        <v>14</v>
      </c>
      <c r="H12" s="60"/>
      <c r="I12" s="4"/>
    </row>
    <row r="13" spans="1:9" ht="6" customHeight="1">
      <c r="A13" s="49"/>
      <c r="B13" s="49"/>
      <c r="C13" s="52"/>
      <c r="D13" s="52"/>
      <c r="E13" s="55"/>
      <c r="F13" s="58"/>
      <c r="G13" s="60"/>
      <c r="H13" s="60"/>
      <c r="I13" s="5"/>
    </row>
    <row r="14" spans="1:8" ht="48">
      <c r="A14" s="50"/>
      <c r="B14" s="50"/>
      <c r="C14" s="53"/>
      <c r="D14" s="53"/>
      <c r="E14" s="56"/>
      <c r="F14" s="58"/>
      <c r="G14" s="8" t="s">
        <v>21</v>
      </c>
      <c r="H14" s="8" t="s">
        <v>22</v>
      </c>
    </row>
    <row r="15" spans="1:8" s="10" customFormat="1" ht="12.75">
      <c r="A15" s="15" t="s">
        <v>15</v>
      </c>
      <c r="B15" s="16" t="s">
        <v>6</v>
      </c>
      <c r="C15" s="16"/>
      <c r="D15" s="16"/>
      <c r="E15" s="17"/>
      <c r="F15" s="32">
        <f>G15+H15</f>
        <v>-495500</v>
      </c>
      <c r="G15" s="32">
        <f>G16</f>
        <v>-495500</v>
      </c>
      <c r="H15" s="32"/>
    </row>
    <row r="16" spans="1:8" s="10" customFormat="1" ht="37.5" customHeight="1">
      <c r="A16" s="18" t="s">
        <v>30</v>
      </c>
      <c r="B16" s="16" t="s">
        <v>6</v>
      </c>
      <c r="C16" s="16" t="s">
        <v>16</v>
      </c>
      <c r="D16" s="16"/>
      <c r="E16" s="17"/>
      <c r="F16" s="32">
        <f>G16+H16</f>
        <v>-495500</v>
      </c>
      <c r="G16" s="32">
        <f>G17</f>
        <v>-495500</v>
      </c>
      <c r="H16" s="32"/>
    </row>
    <row r="17" spans="1:8" ht="38.25" customHeight="1">
      <c r="A17" s="24" t="s">
        <v>31</v>
      </c>
      <c r="B17" s="26" t="s">
        <v>6</v>
      </c>
      <c r="C17" s="26" t="s">
        <v>16</v>
      </c>
      <c r="D17" s="26" t="s">
        <v>28</v>
      </c>
      <c r="E17" s="22"/>
      <c r="F17" s="33">
        <f>G17+H17</f>
        <v>-495500</v>
      </c>
      <c r="G17" s="33">
        <f>G18</f>
        <v>-495500</v>
      </c>
      <c r="H17" s="33"/>
    </row>
    <row r="18" spans="1:8" ht="12.75">
      <c r="A18" s="27" t="s">
        <v>23</v>
      </c>
      <c r="B18" s="26" t="s">
        <v>6</v>
      </c>
      <c r="C18" s="26" t="s">
        <v>16</v>
      </c>
      <c r="D18" s="26" t="s">
        <v>29</v>
      </c>
      <c r="E18" s="22"/>
      <c r="F18" s="33">
        <f>G18+H18</f>
        <v>-495500</v>
      </c>
      <c r="G18" s="33">
        <v>-495500</v>
      </c>
      <c r="H18" s="33"/>
    </row>
    <row r="19" spans="1:8" ht="12.75">
      <c r="A19" s="27" t="s">
        <v>33</v>
      </c>
      <c r="B19" s="26" t="s">
        <v>6</v>
      </c>
      <c r="C19" s="26" t="s">
        <v>16</v>
      </c>
      <c r="D19" s="26" t="s">
        <v>29</v>
      </c>
      <c r="E19" s="22" t="s">
        <v>32</v>
      </c>
      <c r="F19" s="33">
        <f>G19+H19</f>
        <v>-495500</v>
      </c>
      <c r="G19" s="33">
        <v>-495500</v>
      </c>
      <c r="H19" s="33"/>
    </row>
    <row r="20" spans="1:8" ht="12.75">
      <c r="A20" s="15"/>
      <c r="B20" s="26"/>
      <c r="C20" s="26"/>
      <c r="D20" s="26"/>
      <c r="E20" s="22"/>
      <c r="F20" s="33"/>
      <c r="G20" s="33"/>
      <c r="H20" s="33"/>
    </row>
    <row r="21" spans="1:8" s="10" customFormat="1" ht="12.75">
      <c r="A21" s="15" t="s">
        <v>51</v>
      </c>
      <c r="B21" s="16" t="s">
        <v>16</v>
      </c>
      <c r="C21" s="16"/>
      <c r="D21" s="16"/>
      <c r="E21" s="17"/>
      <c r="F21" s="32">
        <v>0</v>
      </c>
      <c r="G21" s="32">
        <v>0</v>
      </c>
      <c r="H21" s="32"/>
    </row>
    <row r="22" spans="1:8" s="10" customFormat="1" ht="12.75">
      <c r="A22" s="15" t="s">
        <v>54</v>
      </c>
      <c r="B22" s="16" t="s">
        <v>16</v>
      </c>
      <c r="C22" s="16" t="s">
        <v>8</v>
      </c>
      <c r="D22" s="16"/>
      <c r="E22" s="17"/>
      <c r="F22" s="32">
        <v>0</v>
      </c>
      <c r="G22" s="32">
        <v>0</v>
      </c>
      <c r="H22" s="32"/>
    </row>
    <row r="23" spans="1:8" s="12" customFormat="1" ht="12.75">
      <c r="A23" s="25" t="s">
        <v>55</v>
      </c>
      <c r="B23" s="26" t="s">
        <v>16</v>
      </c>
      <c r="C23" s="26" t="s">
        <v>8</v>
      </c>
      <c r="D23" s="26" t="s">
        <v>56</v>
      </c>
      <c r="E23" s="22"/>
      <c r="F23" s="33">
        <v>0</v>
      </c>
      <c r="G23" s="33">
        <v>0</v>
      </c>
      <c r="H23" s="33"/>
    </row>
    <row r="24" spans="1:8" s="12" customFormat="1" ht="12.75">
      <c r="A24" s="27" t="s">
        <v>57</v>
      </c>
      <c r="B24" s="26" t="s">
        <v>16</v>
      </c>
      <c r="C24" s="26" t="s">
        <v>8</v>
      </c>
      <c r="D24" s="26" t="s">
        <v>58</v>
      </c>
      <c r="E24" s="22"/>
      <c r="F24" s="33">
        <v>0</v>
      </c>
      <c r="G24" s="33">
        <v>0</v>
      </c>
      <c r="H24" s="33"/>
    </row>
    <row r="25" spans="1:8" s="12" customFormat="1" ht="38.25">
      <c r="A25" s="28" t="s">
        <v>59</v>
      </c>
      <c r="B25" s="26" t="s">
        <v>16</v>
      </c>
      <c r="C25" s="26" t="s">
        <v>8</v>
      </c>
      <c r="D25" s="26" t="s">
        <v>60</v>
      </c>
      <c r="E25" s="22"/>
      <c r="F25" s="33">
        <f>G25+H25</f>
        <v>-2080670</v>
      </c>
      <c r="G25" s="33">
        <v>-2080670</v>
      </c>
      <c r="H25" s="33"/>
    </row>
    <row r="26" spans="1:8" s="3" customFormat="1" ht="12.75">
      <c r="A26" s="27" t="s">
        <v>52</v>
      </c>
      <c r="B26" s="26" t="s">
        <v>16</v>
      </c>
      <c r="C26" s="26" t="s">
        <v>8</v>
      </c>
      <c r="D26" s="26" t="s">
        <v>60</v>
      </c>
      <c r="E26" s="22" t="s">
        <v>53</v>
      </c>
      <c r="F26" s="33">
        <f>G26+H26</f>
        <v>-2080670</v>
      </c>
      <c r="G26" s="33">
        <v>-2080670</v>
      </c>
      <c r="H26" s="33"/>
    </row>
    <row r="27" spans="1:8" s="11" customFormat="1" ht="12.75">
      <c r="A27" s="27" t="s">
        <v>61</v>
      </c>
      <c r="B27" s="26" t="s">
        <v>16</v>
      </c>
      <c r="C27" s="26" t="s">
        <v>8</v>
      </c>
      <c r="D27" s="26" t="s">
        <v>62</v>
      </c>
      <c r="E27" s="22"/>
      <c r="F27" s="33">
        <f>G27+H27</f>
        <v>2080670</v>
      </c>
      <c r="G27" s="33">
        <v>2080670</v>
      </c>
      <c r="H27" s="33"/>
    </row>
    <row r="28" spans="1:8" s="10" customFormat="1" ht="12" customHeight="1">
      <c r="A28" s="27" t="s">
        <v>63</v>
      </c>
      <c r="B28" s="26" t="s">
        <v>16</v>
      </c>
      <c r="C28" s="26" t="s">
        <v>8</v>
      </c>
      <c r="D28" s="26" t="s">
        <v>62</v>
      </c>
      <c r="E28" s="22" t="s">
        <v>64</v>
      </c>
      <c r="F28" s="33">
        <f>G28+H28</f>
        <v>2080670</v>
      </c>
      <c r="G28" s="33">
        <v>2080670</v>
      </c>
      <c r="H28" s="33"/>
    </row>
    <row r="29" spans="1:8" ht="12" customHeight="1">
      <c r="A29" s="27"/>
      <c r="B29" s="26"/>
      <c r="C29" s="26"/>
      <c r="D29" s="26"/>
      <c r="E29" s="22"/>
      <c r="F29" s="33"/>
      <c r="G29" s="33"/>
      <c r="H29" s="33"/>
    </row>
    <row r="30" spans="1:8" ht="12.75">
      <c r="A30" s="15" t="s">
        <v>2</v>
      </c>
      <c r="B30" s="16" t="s">
        <v>7</v>
      </c>
      <c r="C30" s="16"/>
      <c r="D30" s="16"/>
      <c r="E30" s="17"/>
      <c r="F30" s="32">
        <f>F31+F35</f>
        <v>19995458.73</v>
      </c>
      <c r="G30" s="32">
        <f>G31+G35</f>
        <v>19995458.73</v>
      </c>
      <c r="H30" s="32"/>
    </row>
    <row r="31" spans="1:8" ht="12.75">
      <c r="A31" s="15" t="s">
        <v>45</v>
      </c>
      <c r="B31" s="16" t="s">
        <v>7</v>
      </c>
      <c r="C31" s="16" t="s">
        <v>6</v>
      </c>
      <c r="D31" s="16"/>
      <c r="E31" s="17"/>
      <c r="F31" s="32">
        <f>G31+H31</f>
        <v>-4500</v>
      </c>
      <c r="G31" s="32">
        <f>G32</f>
        <v>-4500</v>
      </c>
      <c r="H31" s="32"/>
    </row>
    <row r="32" spans="1:8" ht="12.75">
      <c r="A32" s="25" t="s">
        <v>4</v>
      </c>
      <c r="B32" s="26" t="s">
        <v>7</v>
      </c>
      <c r="C32" s="26" t="s">
        <v>6</v>
      </c>
      <c r="D32" s="26" t="s">
        <v>19</v>
      </c>
      <c r="E32" s="22"/>
      <c r="F32" s="33">
        <f>G32+H32</f>
        <v>-4500</v>
      </c>
      <c r="G32" s="33">
        <v>-4500</v>
      </c>
      <c r="H32" s="33"/>
    </row>
    <row r="33" spans="1:8" ht="12.75">
      <c r="A33" s="27" t="s">
        <v>18</v>
      </c>
      <c r="B33" s="26" t="s">
        <v>7</v>
      </c>
      <c r="C33" s="26" t="s">
        <v>6</v>
      </c>
      <c r="D33" s="26" t="s">
        <v>36</v>
      </c>
      <c r="E33" s="22"/>
      <c r="F33" s="33">
        <f>G33+H33</f>
        <v>-4500</v>
      </c>
      <c r="G33" s="33">
        <v>-4500</v>
      </c>
      <c r="H33" s="33"/>
    </row>
    <row r="34" spans="1:8" ht="12.75">
      <c r="A34" s="27" t="s">
        <v>35</v>
      </c>
      <c r="B34" s="26" t="s">
        <v>7</v>
      </c>
      <c r="C34" s="26" t="s">
        <v>6</v>
      </c>
      <c r="D34" s="26" t="s">
        <v>36</v>
      </c>
      <c r="E34" s="22" t="s">
        <v>34</v>
      </c>
      <c r="F34" s="33">
        <f>G34+H34</f>
        <v>-4500</v>
      </c>
      <c r="G34" s="33">
        <v>-4500</v>
      </c>
      <c r="H34" s="33"/>
    </row>
    <row r="35" spans="1:8" ht="12.75">
      <c r="A35" s="15" t="s">
        <v>37</v>
      </c>
      <c r="B35" s="16" t="s">
        <v>7</v>
      </c>
      <c r="C35" s="16" t="s">
        <v>9</v>
      </c>
      <c r="D35" s="16"/>
      <c r="E35" s="17"/>
      <c r="F35" s="32">
        <f>F36+F41+F44</f>
        <v>19999958.73</v>
      </c>
      <c r="G35" s="32">
        <f>G36+G41+G44</f>
        <v>19999958.73</v>
      </c>
      <c r="H35" s="32"/>
    </row>
    <row r="36" spans="1:8" ht="25.5">
      <c r="A36" s="24" t="s">
        <v>5</v>
      </c>
      <c r="B36" s="26" t="s">
        <v>7</v>
      </c>
      <c r="C36" s="26" t="s">
        <v>9</v>
      </c>
      <c r="D36" s="26" t="s">
        <v>20</v>
      </c>
      <c r="E36" s="22"/>
      <c r="F36" s="33">
        <f>F37+F39</f>
        <v>0</v>
      </c>
      <c r="G36" s="33">
        <f>G37+G39</f>
        <v>0</v>
      </c>
      <c r="H36" s="33"/>
    </row>
    <row r="37" spans="1:8" ht="12.75">
      <c r="A37" s="27" t="s">
        <v>18</v>
      </c>
      <c r="B37" s="26" t="s">
        <v>7</v>
      </c>
      <c r="C37" s="26" t="s">
        <v>9</v>
      </c>
      <c r="D37" s="26" t="s">
        <v>65</v>
      </c>
      <c r="E37" s="22"/>
      <c r="F37" s="33">
        <f>G37+H37</f>
        <v>-33321</v>
      </c>
      <c r="G37" s="33">
        <v>-33321</v>
      </c>
      <c r="H37" s="33"/>
    </row>
    <row r="38" spans="1:8" ht="12.75">
      <c r="A38" s="27" t="s">
        <v>35</v>
      </c>
      <c r="B38" s="26" t="s">
        <v>7</v>
      </c>
      <c r="C38" s="26" t="s">
        <v>9</v>
      </c>
      <c r="D38" s="26" t="s">
        <v>65</v>
      </c>
      <c r="E38" s="22" t="s">
        <v>34</v>
      </c>
      <c r="F38" s="33">
        <f>G38+H38</f>
        <v>-33321</v>
      </c>
      <c r="G38" s="33">
        <v>-33321</v>
      </c>
      <c r="H38" s="33"/>
    </row>
    <row r="39" spans="1:8" ht="25.5">
      <c r="A39" s="28" t="s">
        <v>66</v>
      </c>
      <c r="B39" s="26" t="s">
        <v>7</v>
      </c>
      <c r="C39" s="26" t="s">
        <v>9</v>
      </c>
      <c r="D39" s="26" t="s">
        <v>67</v>
      </c>
      <c r="E39" s="22"/>
      <c r="F39" s="33">
        <v>33321</v>
      </c>
      <c r="G39" s="33">
        <v>33321</v>
      </c>
      <c r="H39" s="33"/>
    </row>
    <row r="40" spans="1:8" ht="12.75">
      <c r="A40" s="27" t="s">
        <v>35</v>
      </c>
      <c r="B40" s="26" t="s">
        <v>7</v>
      </c>
      <c r="C40" s="26" t="s">
        <v>9</v>
      </c>
      <c r="D40" s="26" t="s">
        <v>67</v>
      </c>
      <c r="E40" s="22" t="s">
        <v>34</v>
      </c>
      <c r="F40" s="33">
        <v>33321</v>
      </c>
      <c r="G40" s="33">
        <v>33321</v>
      </c>
      <c r="H40" s="33"/>
    </row>
    <row r="41" spans="1:8" ht="12.75">
      <c r="A41" s="28" t="s">
        <v>38</v>
      </c>
      <c r="B41" s="22" t="s">
        <v>7</v>
      </c>
      <c r="C41" s="22" t="s">
        <v>9</v>
      </c>
      <c r="D41" s="23">
        <v>5200000</v>
      </c>
      <c r="E41" s="22"/>
      <c r="F41" s="33">
        <f aca="true" t="shared" si="0" ref="F41:F60">G41+H41</f>
        <v>-41.27</v>
      </c>
      <c r="G41" s="33">
        <v>-41.27</v>
      </c>
      <c r="H41" s="33"/>
    </row>
    <row r="42" spans="1:8" ht="25.5">
      <c r="A42" s="28" t="s">
        <v>27</v>
      </c>
      <c r="B42" s="22" t="s">
        <v>7</v>
      </c>
      <c r="C42" s="22" t="s">
        <v>9</v>
      </c>
      <c r="D42" s="23">
        <v>5200900</v>
      </c>
      <c r="E42" s="22"/>
      <c r="F42" s="33">
        <f t="shared" si="0"/>
        <v>-41.27</v>
      </c>
      <c r="G42" s="33">
        <v>-41.27</v>
      </c>
      <c r="H42" s="33"/>
    </row>
    <row r="43" spans="1:8" ht="12.75">
      <c r="A43" s="27" t="s">
        <v>35</v>
      </c>
      <c r="B43" s="22" t="s">
        <v>7</v>
      </c>
      <c r="C43" s="22" t="s">
        <v>9</v>
      </c>
      <c r="D43" s="23">
        <v>5200900</v>
      </c>
      <c r="E43" s="22" t="s">
        <v>34</v>
      </c>
      <c r="F43" s="33">
        <f t="shared" si="0"/>
        <v>-41.27</v>
      </c>
      <c r="G43" s="33">
        <v>-41.27</v>
      </c>
      <c r="H43" s="33"/>
    </row>
    <row r="44" spans="1:8" ht="12.75">
      <c r="A44" s="25" t="s">
        <v>69</v>
      </c>
      <c r="B44" s="22" t="s">
        <v>7</v>
      </c>
      <c r="C44" s="22" t="s">
        <v>9</v>
      </c>
      <c r="D44" s="23">
        <v>5220000</v>
      </c>
      <c r="E44" s="22"/>
      <c r="F44" s="33">
        <f t="shared" si="0"/>
        <v>20000000</v>
      </c>
      <c r="G44" s="33">
        <v>20000000</v>
      </c>
      <c r="H44" s="33"/>
    </row>
    <row r="45" spans="1:8" ht="25.5">
      <c r="A45" s="28" t="s">
        <v>70</v>
      </c>
      <c r="B45" s="22" t="s">
        <v>7</v>
      </c>
      <c r="C45" s="22" t="s">
        <v>9</v>
      </c>
      <c r="D45" s="38">
        <v>5225100</v>
      </c>
      <c r="E45" s="39"/>
      <c r="F45" s="33">
        <f t="shared" si="0"/>
        <v>20000000</v>
      </c>
      <c r="G45" s="33">
        <v>20000000</v>
      </c>
      <c r="H45" s="33"/>
    </row>
    <row r="46" spans="1:8" ht="25.5">
      <c r="A46" s="28" t="s">
        <v>71</v>
      </c>
      <c r="B46" s="22" t="s">
        <v>7</v>
      </c>
      <c r="C46" s="22" t="s">
        <v>9</v>
      </c>
      <c r="D46" s="38">
        <v>5225105</v>
      </c>
      <c r="E46" s="39"/>
      <c r="F46" s="33">
        <f t="shared" si="0"/>
        <v>20000000</v>
      </c>
      <c r="G46" s="33">
        <v>20000000</v>
      </c>
      <c r="H46" s="33"/>
    </row>
    <row r="47" spans="1:8" ht="12.75">
      <c r="A47" s="28" t="s">
        <v>52</v>
      </c>
      <c r="B47" s="22" t="s">
        <v>7</v>
      </c>
      <c r="C47" s="22" t="s">
        <v>9</v>
      </c>
      <c r="D47" s="38">
        <v>5225105</v>
      </c>
      <c r="E47" s="39" t="s">
        <v>53</v>
      </c>
      <c r="F47" s="33">
        <f t="shared" si="0"/>
        <v>20000000</v>
      </c>
      <c r="G47" s="33">
        <v>20000000</v>
      </c>
      <c r="H47" s="33"/>
    </row>
    <row r="48" spans="1:8" ht="12.75">
      <c r="A48" s="27"/>
      <c r="B48" s="21"/>
      <c r="C48" s="22"/>
      <c r="D48" s="22"/>
      <c r="E48" s="22"/>
      <c r="F48" s="33"/>
      <c r="G48" s="36"/>
      <c r="H48" s="36"/>
    </row>
    <row r="49" spans="1:8" ht="12.75">
      <c r="A49" s="15" t="s">
        <v>3</v>
      </c>
      <c r="B49" s="19" t="s">
        <v>17</v>
      </c>
      <c r="C49" s="17"/>
      <c r="D49" s="17"/>
      <c r="E49" s="17"/>
      <c r="F49" s="32">
        <f t="shared" si="0"/>
        <v>38.05</v>
      </c>
      <c r="G49" s="35">
        <v>38.05</v>
      </c>
      <c r="H49" s="35"/>
    </row>
    <row r="50" spans="1:8" ht="12.75">
      <c r="A50" s="18" t="s">
        <v>41</v>
      </c>
      <c r="B50" s="19" t="s">
        <v>17</v>
      </c>
      <c r="C50" s="17" t="s">
        <v>16</v>
      </c>
      <c r="D50" s="17"/>
      <c r="E50" s="17"/>
      <c r="F50" s="32">
        <f t="shared" si="0"/>
        <v>38.05</v>
      </c>
      <c r="G50" s="35">
        <v>38.05</v>
      </c>
      <c r="H50" s="35"/>
    </row>
    <row r="51" spans="1:8" ht="12.75">
      <c r="A51" s="24" t="s">
        <v>38</v>
      </c>
      <c r="B51" s="21" t="s">
        <v>17</v>
      </c>
      <c r="C51" s="22" t="s">
        <v>16</v>
      </c>
      <c r="D51" s="22" t="s">
        <v>42</v>
      </c>
      <c r="E51" s="22"/>
      <c r="F51" s="33">
        <f t="shared" si="0"/>
        <v>38.05</v>
      </c>
      <c r="G51" s="34">
        <v>38.05</v>
      </c>
      <c r="H51" s="34"/>
    </row>
    <row r="52" spans="1:8" ht="51">
      <c r="A52" s="28" t="s">
        <v>44</v>
      </c>
      <c r="B52" s="21" t="s">
        <v>17</v>
      </c>
      <c r="C52" s="22" t="s">
        <v>16</v>
      </c>
      <c r="D52" s="22" t="s">
        <v>43</v>
      </c>
      <c r="E52" s="22"/>
      <c r="F52" s="33">
        <f t="shared" si="0"/>
        <v>38.05</v>
      </c>
      <c r="G52" s="34">
        <v>38.05</v>
      </c>
      <c r="H52" s="34"/>
    </row>
    <row r="53" spans="1:8" ht="12.75">
      <c r="A53" s="28" t="s">
        <v>40</v>
      </c>
      <c r="B53" s="21" t="s">
        <v>17</v>
      </c>
      <c r="C53" s="22" t="s">
        <v>16</v>
      </c>
      <c r="D53" s="22" t="s">
        <v>43</v>
      </c>
      <c r="E53" s="22" t="s">
        <v>39</v>
      </c>
      <c r="F53" s="33">
        <f t="shared" si="0"/>
        <v>38.05</v>
      </c>
      <c r="G53" s="34">
        <v>38.05</v>
      </c>
      <c r="H53" s="34"/>
    </row>
    <row r="54" spans="1:8" ht="12.75">
      <c r="A54" s="28"/>
      <c r="B54" s="21"/>
      <c r="C54" s="22"/>
      <c r="D54" s="22"/>
      <c r="E54" s="22"/>
      <c r="F54" s="33"/>
      <c r="G54" s="34"/>
      <c r="H54" s="34"/>
    </row>
    <row r="55" spans="1:8" ht="12.75">
      <c r="A55" s="18" t="s">
        <v>24</v>
      </c>
      <c r="B55" s="19" t="s">
        <v>25</v>
      </c>
      <c r="C55" s="17"/>
      <c r="D55" s="17"/>
      <c r="E55" s="17"/>
      <c r="F55" s="32">
        <f>F56+F61</f>
        <v>11200000</v>
      </c>
      <c r="G55" s="32">
        <f>G56+G61</f>
        <v>11200000</v>
      </c>
      <c r="H55" s="35"/>
    </row>
    <row r="56" spans="1:8" ht="25.5">
      <c r="A56" s="18" t="s">
        <v>73</v>
      </c>
      <c r="B56" s="19" t="s">
        <v>25</v>
      </c>
      <c r="C56" s="17" t="s">
        <v>9</v>
      </c>
      <c r="D56" s="17"/>
      <c r="E56" s="17"/>
      <c r="F56" s="32">
        <f>F57</f>
        <v>10700000</v>
      </c>
      <c r="G56" s="32">
        <f>G57</f>
        <v>10700000</v>
      </c>
      <c r="H56" s="35"/>
    </row>
    <row r="57" spans="1:8" ht="12.75">
      <c r="A57" s="25" t="s">
        <v>69</v>
      </c>
      <c r="B57" s="21" t="s">
        <v>25</v>
      </c>
      <c r="C57" s="22" t="s">
        <v>9</v>
      </c>
      <c r="D57" s="22" t="s">
        <v>75</v>
      </c>
      <c r="E57" s="22"/>
      <c r="F57" s="33">
        <f t="shared" si="0"/>
        <v>10700000</v>
      </c>
      <c r="G57" s="37">
        <v>10700000</v>
      </c>
      <c r="H57" s="34"/>
    </row>
    <row r="58" spans="1:8" ht="25.5">
      <c r="A58" s="24" t="s">
        <v>87</v>
      </c>
      <c r="B58" s="21" t="s">
        <v>25</v>
      </c>
      <c r="C58" s="22" t="s">
        <v>9</v>
      </c>
      <c r="D58" s="22" t="s">
        <v>77</v>
      </c>
      <c r="E58" s="22"/>
      <c r="F58" s="33">
        <f t="shared" si="0"/>
        <v>10700000</v>
      </c>
      <c r="G58" s="37">
        <v>10700000</v>
      </c>
      <c r="H58" s="34"/>
    </row>
    <row r="59" spans="1:8" ht="12.75">
      <c r="A59" s="20" t="s">
        <v>78</v>
      </c>
      <c r="B59" s="21" t="s">
        <v>25</v>
      </c>
      <c r="C59" s="22" t="s">
        <v>9</v>
      </c>
      <c r="D59" s="22" t="s">
        <v>76</v>
      </c>
      <c r="E59" s="22"/>
      <c r="F59" s="33">
        <f t="shared" si="0"/>
        <v>10700000</v>
      </c>
      <c r="G59" s="37">
        <v>10700000</v>
      </c>
      <c r="H59" s="34"/>
    </row>
    <row r="60" spans="1:8" ht="51">
      <c r="A60" s="28" t="s">
        <v>74</v>
      </c>
      <c r="B60" s="21" t="s">
        <v>25</v>
      </c>
      <c r="C60" s="22" t="s">
        <v>9</v>
      </c>
      <c r="D60" s="22" t="s">
        <v>76</v>
      </c>
      <c r="E60" s="22" t="s">
        <v>72</v>
      </c>
      <c r="F60" s="33">
        <f t="shared" si="0"/>
        <v>10700000</v>
      </c>
      <c r="G60" s="34">
        <v>10700000</v>
      </c>
      <c r="H60" s="34"/>
    </row>
    <row r="61" spans="1:8" s="10" customFormat="1" ht="12.75">
      <c r="A61" s="18" t="s">
        <v>83</v>
      </c>
      <c r="B61" s="19" t="s">
        <v>25</v>
      </c>
      <c r="C61" s="17" t="s">
        <v>16</v>
      </c>
      <c r="D61" s="17"/>
      <c r="E61" s="17"/>
      <c r="F61" s="32">
        <f>G61+H61</f>
        <v>500000</v>
      </c>
      <c r="G61" s="35">
        <f>G62</f>
        <v>500000</v>
      </c>
      <c r="H61" s="35"/>
    </row>
    <row r="62" spans="1:8" ht="12.75">
      <c r="A62" s="24" t="s">
        <v>85</v>
      </c>
      <c r="B62" s="21" t="s">
        <v>25</v>
      </c>
      <c r="C62" s="22" t="s">
        <v>16</v>
      </c>
      <c r="D62" s="22" t="s">
        <v>80</v>
      </c>
      <c r="E62" s="22"/>
      <c r="F62" s="33">
        <f>G62+H62</f>
        <v>500000</v>
      </c>
      <c r="G62" s="34">
        <v>500000</v>
      </c>
      <c r="H62" s="34"/>
    </row>
    <row r="63" spans="1:8" ht="13.5" customHeight="1">
      <c r="A63" s="28" t="s">
        <v>84</v>
      </c>
      <c r="B63" s="21" t="s">
        <v>25</v>
      </c>
      <c r="C63" s="22" t="s">
        <v>16</v>
      </c>
      <c r="D63" s="22" t="s">
        <v>81</v>
      </c>
      <c r="E63" s="22"/>
      <c r="F63" s="33">
        <f>G63+H63</f>
        <v>500000</v>
      </c>
      <c r="G63" s="34">
        <v>500000</v>
      </c>
      <c r="H63" s="34"/>
    </row>
    <row r="64" spans="1:8" ht="12.75">
      <c r="A64" s="28" t="s">
        <v>86</v>
      </c>
      <c r="B64" s="21" t="s">
        <v>25</v>
      </c>
      <c r="C64" s="22" t="s">
        <v>16</v>
      </c>
      <c r="D64" s="22" t="s">
        <v>81</v>
      </c>
      <c r="E64" s="22" t="s">
        <v>82</v>
      </c>
      <c r="F64" s="33">
        <f>G64+H64</f>
        <v>500000</v>
      </c>
      <c r="G64" s="34">
        <v>500000</v>
      </c>
      <c r="H64" s="34"/>
    </row>
    <row r="65" spans="1:8" ht="12.75">
      <c r="A65" s="29" t="s">
        <v>68</v>
      </c>
      <c r="B65" s="30"/>
      <c r="C65" s="31"/>
      <c r="D65" s="31"/>
      <c r="E65" s="31"/>
      <c r="F65" s="32">
        <f>G65+H65</f>
        <v>30699996.78</v>
      </c>
      <c r="G65" s="32">
        <f>G15+G21+G30+G49+G55</f>
        <v>30699996.78</v>
      </c>
      <c r="H65" s="32"/>
    </row>
  </sheetData>
  <mergeCells count="14">
    <mergeCell ref="F11:H11"/>
    <mergeCell ref="A11:A14"/>
    <mergeCell ref="B11:B14"/>
    <mergeCell ref="C11:C14"/>
    <mergeCell ref="D11:D14"/>
    <mergeCell ref="E11:E14"/>
    <mergeCell ref="F12:F14"/>
    <mergeCell ref="G12:H13"/>
    <mergeCell ref="A8:H9"/>
    <mergeCell ref="F2:H2"/>
    <mergeCell ref="F3:H3"/>
    <mergeCell ref="A5:H5"/>
    <mergeCell ref="A7:H7"/>
    <mergeCell ref="A6:H6"/>
  </mergeCells>
  <printOptions/>
  <pageMargins left="0.7874015748031497" right="0.1968503937007874" top="0.3937007874015748" bottom="0.2755905511811024" header="0.5118110236220472" footer="0.5118110236220472"/>
  <pageSetup firstPageNumber="1" useFirstPageNumber="1"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sajser</cp:lastModifiedBy>
  <cp:lastPrinted>2008-03-13T14:53:04Z</cp:lastPrinted>
  <dcterms:created xsi:type="dcterms:W3CDTF">2002-12-16T06:28:13Z</dcterms:created>
  <dcterms:modified xsi:type="dcterms:W3CDTF">2008-04-03T12:30:09Z</dcterms:modified>
  <cp:category/>
  <cp:version/>
  <cp:contentType/>
  <cp:contentStatus/>
</cp:coreProperties>
</file>